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375" windowWidth="9945" windowHeight="6135" firstSheet="1" activeTab="7"/>
  </bookViews>
  <sheets>
    <sheet name="0000" sheetId="1" state="veryHidden" r:id="rId1"/>
    <sheet name="参加チーム一覧" sheetId="2" r:id="rId2"/>
    <sheet name="最終順位" sheetId="3" r:id="rId3"/>
    <sheet name="GAIAトーナメント " sheetId="4" r:id="rId4"/>
    <sheet name="優勝決定・9位トーナメント" sheetId="5" r:id="rId5"/>
    <sheet name="中位トーナメント" sheetId="6" r:id="rId6"/>
    <sheet name="A-B下位トーナメント表" sheetId="7" r:id="rId7"/>
    <sheet name="C-D下位トーナメント表 " sheetId="8" r:id="rId8"/>
  </sheets>
  <definedNames/>
  <calcPr fullCalcOnLoad="1"/>
</workbook>
</file>

<file path=xl/sharedStrings.xml><?xml version="1.0" encoding="utf-8"?>
<sst xmlns="http://schemas.openxmlformats.org/spreadsheetml/2006/main" count="615" uniqueCount="528">
  <si>
    <t>３位</t>
  </si>
  <si>
    <t>５位</t>
  </si>
  <si>
    <t>A-1</t>
  </si>
  <si>
    <t>C-1</t>
  </si>
  <si>
    <t>AT1</t>
  </si>
  <si>
    <t>CT1</t>
  </si>
  <si>
    <t>A-2</t>
  </si>
  <si>
    <t>C-2</t>
  </si>
  <si>
    <t>AT9</t>
  </si>
  <si>
    <t>CT9</t>
  </si>
  <si>
    <t>A-3</t>
  </si>
  <si>
    <t>C-3</t>
  </si>
  <si>
    <t>AT2</t>
  </si>
  <si>
    <t>CT2</t>
  </si>
  <si>
    <t>A-4</t>
  </si>
  <si>
    <t>優　　勝</t>
  </si>
  <si>
    <t>C-4</t>
  </si>
  <si>
    <t>AT13</t>
  </si>
  <si>
    <t>CT13</t>
  </si>
  <si>
    <t>A-5</t>
  </si>
  <si>
    <t>C-5</t>
  </si>
  <si>
    <t>AT3</t>
  </si>
  <si>
    <t>CT3</t>
  </si>
  <si>
    <t>A-6</t>
  </si>
  <si>
    <t>CT10</t>
  </si>
  <si>
    <t>C-6</t>
  </si>
  <si>
    <t>JT1</t>
  </si>
  <si>
    <t>JT3</t>
  </si>
  <si>
    <t>A-7</t>
  </si>
  <si>
    <t>C-7</t>
  </si>
  <si>
    <t>AT4</t>
  </si>
  <si>
    <t>CT4</t>
  </si>
  <si>
    <t>A-8</t>
  </si>
  <si>
    <t>C-8</t>
  </si>
  <si>
    <t>A-9</t>
  </si>
  <si>
    <t>C-9</t>
  </si>
  <si>
    <t>AT5</t>
  </si>
  <si>
    <t>CT5</t>
  </si>
  <si>
    <t>A-10</t>
  </si>
  <si>
    <t>C-10</t>
  </si>
  <si>
    <t>AT11</t>
  </si>
  <si>
    <t>CT11</t>
  </si>
  <si>
    <t>A-11</t>
  </si>
  <si>
    <t>C-11</t>
  </si>
  <si>
    <t>AT6</t>
  </si>
  <si>
    <t>CT6</t>
  </si>
  <si>
    <t>A-12</t>
  </si>
  <si>
    <t>C-12</t>
  </si>
  <si>
    <t>AT14</t>
  </si>
  <si>
    <t>CT14</t>
  </si>
  <si>
    <t>A-13</t>
  </si>
  <si>
    <t>C-13</t>
  </si>
  <si>
    <t>AT7</t>
  </si>
  <si>
    <t>CT7</t>
  </si>
  <si>
    <t>A-14</t>
  </si>
  <si>
    <t>CT12</t>
  </si>
  <si>
    <t>C-14</t>
  </si>
  <si>
    <t>AT12</t>
  </si>
  <si>
    <t>JT5</t>
  </si>
  <si>
    <t>JT6</t>
  </si>
  <si>
    <t>A-15</t>
  </si>
  <si>
    <t>C-15</t>
  </si>
  <si>
    <t>AT8</t>
  </si>
  <si>
    <t>CT8</t>
  </si>
  <si>
    <t>A-16</t>
  </si>
  <si>
    <t>C-16</t>
  </si>
  <si>
    <t>B-1</t>
  </si>
  <si>
    <t>D-1</t>
  </si>
  <si>
    <t>BT1</t>
  </si>
  <si>
    <t>DT1</t>
  </si>
  <si>
    <t>B-2</t>
  </si>
  <si>
    <t>D-2</t>
  </si>
  <si>
    <t>BT9</t>
  </si>
  <si>
    <t>B-3</t>
  </si>
  <si>
    <t>D-3</t>
  </si>
  <si>
    <t>BT2</t>
  </si>
  <si>
    <t>DT2</t>
  </si>
  <si>
    <t>B-4</t>
  </si>
  <si>
    <t>D-4</t>
  </si>
  <si>
    <t>BT13</t>
  </si>
  <si>
    <t>B-5</t>
  </si>
  <si>
    <t>D-5</t>
  </si>
  <si>
    <t>BT3</t>
  </si>
  <si>
    <t>DT3</t>
  </si>
  <si>
    <t>B-6</t>
  </si>
  <si>
    <t>BT10</t>
  </si>
  <si>
    <t>D-6</t>
  </si>
  <si>
    <t>JT7</t>
  </si>
  <si>
    <t>B-7</t>
  </si>
  <si>
    <t>D-7</t>
  </si>
  <si>
    <t>BT4</t>
  </si>
  <si>
    <t>DT4</t>
  </si>
  <si>
    <t>B-8</t>
  </si>
  <si>
    <t>D-8</t>
  </si>
  <si>
    <t>B-9</t>
  </si>
  <si>
    <t>D-9</t>
  </si>
  <si>
    <t>BT5</t>
  </si>
  <si>
    <t>DT5</t>
  </si>
  <si>
    <t>B-10</t>
  </si>
  <si>
    <t>D-10</t>
  </si>
  <si>
    <t>BT11</t>
  </si>
  <si>
    <t>B-11</t>
  </si>
  <si>
    <t>D-11</t>
  </si>
  <si>
    <t>BT6</t>
  </si>
  <si>
    <t>DT6</t>
  </si>
  <si>
    <t>B-12</t>
  </si>
  <si>
    <t>D-12</t>
  </si>
  <si>
    <t>BT14</t>
  </si>
  <si>
    <t>B-13</t>
  </si>
  <si>
    <t>D-13</t>
  </si>
  <si>
    <t>BT7</t>
  </si>
  <si>
    <t>DT7</t>
  </si>
  <si>
    <t>B-14</t>
  </si>
  <si>
    <t>D-14</t>
  </si>
  <si>
    <t>BT12</t>
  </si>
  <si>
    <t>B-15</t>
  </si>
  <si>
    <t>D-15</t>
  </si>
  <si>
    <t>BT8</t>
  </si>
  <si>
    <t>B-16</t>
  </si>
  <si>
    <t>＜優勝決定トーナメント＞</t>
  </si>
  <si>
    <t>AT13勝ち</t>
  </si>
  <si>
    <t>優　勝</t>
  </si>
  <si>
    <t>ＣＴ13勝ち</t>
  </si>
  <si>
    <t>ＡＴ14勝ち</t>
  </si>
  <si>
    <t>ＣＴ14勝ち</t>
  </si>
  <si>
    <t>ＢＴ13勝ち</t>
  </si>
  <si>
    <t>ＤＴ13勝ち</t>
  </si>
  <si>
    <t>ＢＴ14勝ち</t>
  </si>
  <si>
    <t>ＪＴ５負け</t>
  </si>
  <si>
    <t>ＪＴ６負け</t>
  </si>
  <si>
    <t>ＪＴ１負け</t>
  </si>
  <si>
    <t>ＪＴ２負け</t>
  </si>
  <si>
    <t>ＪＴ３負け</t>
  </si>
  <si>
    <t>ＪＴ４負け</t>
  </si>
  <si>
    <t>AT13負け</t>
  </si>
  <si>
    <t>ＣＴ13負け</t>
  </si>
  <si>
    <t>ＡＴ14負け</t>
  </si>
  <si>
    <t>ＣＴ14負け</t>
  </si>
  <si>
    <t>ＢＴ13負け</t>
  </si>
  <si>
    <t>ＢＴ14負け</t>
  </si>
  <si>
    <t>上Ｔ6</t>
  </si>
  <si>
    <t>上Ｔ2</t>
  </si>
  <si>
    <t>上Ｔ1</t>
  </si>
  <si>
    <t>上Ｔ3</t>
  </si>
  <si>
    <t>上Ｔ4</t>
  </si>
  <si>
    <t>上Ｔ5</t>
  </si>
  <si>
    <t>上T1負け</t>
  </si>
  <si>
    <t>上T２負け</t>
  </si>
  <si>
    <t>上T7</t>
  </si>
  <si>
    <t>上Ｔ８</t>
  </si>
  <si>
    <t>上Ｔ４負け</t>
  </si>
  <si>
    <t>９位</t>
  </si>
  <si>
    <t>上Ｔ５負け</t>
  </si>
  <si>
    <t>AT1敗者</t>
  </si>
  <si>
    <t>BT1敗者</t>
  </si>
  <si>
    <t>AT2敗者</t>
  </si>
  <si>
    <t>BT2敗者</t>
  </si>
  <si>
    <t>AT３敗者</t>
  </si>
  <si>
    <t>BT３敗者</t>
  </si>
  <si>
    <t>AT4敗者</t>
  </si>
  <si>
    <t>BT4敗者</t>
  </si>
  <si>
    <t>AT5敗者</t>
  </si>
  <si>
    <t>BT5敗者</t>
  </si>
  <si>
    <t>AT6敗者</t>
  </si>
  <si>
    <t>BT6敗者</t>
  </si>
  <si>
    <t>AT7敗者</t>
  </si>
  <si>
    <t>BT7敗者</t>
  </si>
  <si>
    <t>AT8敗者</t>
  </si>
  <si>
    <t>BT8敗者</t>
  </si>
  <si>
    <t>CT1敗者</t>
  </si>
  <si>
    <t>DT1敗者</t>
  </si>
  <si>
    <t>CT2敗者</t>
  </si>
  <si>
    <t>DT2敗者</t>
  </si>
  <si>
    <t>CT３敗者</t>
  </si>
  <si>
    <t>DT３敗者</t>
  </si>
  <si>
    <t>CT4敗者</t>
  </si>
  <si>
    <t>DT4敗者</t>
  </si>
  <si>
    <t>CT5敗者</t>
  </si>
  <si>
    <t>DT5敗者</t>
  </si>
  <si>
    <t>CT6敗者</t>
  </si>
  <si>
    <t>DT6敗者</t>
  </si>
  <si>
    <t>CT7敗者</t>
  </si>
  <si>
    <t>DT7敗者</t>
  </si>
  <si>
    <t>CT8敗者</t>
  </si>
  <si>
    <t>＜９位決定トーナメント＞</t>
  </si>
  <si>
    <t>１３位</t>
  </si>
  <si>
    <t>＜１７位決定／A-B中位トーナメント＞</t>
  </si>
  <si>
    <t>＜１７位決定／C-D中位トーナメント＞</t>
  </si>
  <si>
    <t>１７位</t>
  </si>
  <si>
    <t>２１位</t>
  </si>
  <si>
    <t>２５位</t>
  </si>
  <si>
    <t>２９位</t>
  </si>
  <si>
    <t>AB中T1</t>
  </si>
  <si>
    <t>AB中T2</t>
  </si>
  <si>
    <t>AB中T3</t>
  </si>
  <si>
    <t>AB中T4</t>
  </si>
  <si>
    <t>AB中T６</t>
  </si>
  <si>
    <t>AB中T7</t>
  </si>
  <si>
    <t>AB中Ｔ5敗者</t>
  </si>
  <si>
    <t>ＡB中T６敗者</t>
  </si>
  <si>
    <t>AB中T8</t>
  </si>
  <si>
    <t>AB中T1の敗者</t>
  </si>
  <si>
    <t>AB中T２の敗者</t>
  </si>
  <si>
    <t>AB中T３の敗者</t>
  </si>
  <si>
    <t>AB中T４の敗者</t>
  </si>
  <si>
    <t>AB中T９</t>
  </si>
  <si>
    <t>AB中T12</t>
  </si>
  <si>
    <t>CD中T1</t>
  </si>
  <si>
    <t>CD中T2</t>
  </si>
  <si>
    <t>CD中T２の敗者</t>
  </si>
  <si>
    <t>CD中T3</t>
  </si>
  <si>
    <t>CD中T4</t>
  </si>
  <si>
    <t>CD中T6</t>
  </si>
  <si>
    <t>CD中Ｔ7</t>
  </si>
  <si>
    <t>CD中T8</t>
  </si>
  <si>
    <t>CD中T３の敗者</t>
  </si>
  <si>
    <t>CD中T４の敗者</t>
  </si>
  <si>
    <t>CD中T５敗者</t>
  </si>
  <si>
    <t>CD中T６敗者</t>
  </si>
  <si>
    <t>CD中T１の敗者</t>
  </si>
  <si>
    <t>CD中T9</t>
  </si>
  <si>
    <t>CD中T10</t>
  </si>
  <si>
    <t>CD中T11</t>
  </si>
  <si>
    <t>CD中T９敗者</t>
  </si>
  <si>
    <t>CD中T１０敗者</t>
  </si>
  <si>
    <t>AB下T1</t>
  </si>
  <si>
    <t>AB下T2</t>
  </si>
  <si>
    <t>AB下T3</t>
  </si>
  <si>
    <t>AB下T4</t>
  </si>
  <si>
    <t>AB下T１の敗者</t>
  </si>
  <si>
    <t>AB下T２の敗者</t>
  </si>
  <si>
    <t>AB下T３の敗者</t>
  </si>
  <si>
    <t>AB下T４の敗者</t>
  </si>
  <si>
    <t>AB下T１１敗者</t>
  </si>
  <si>
    <t>AB下T5</t>
  </si>
  <si>
    <t>AB下T7</t>
  </si>
  <si>
    <t>AB下T6</t>
  </si>
  <si>
    <t>AB下T8</t>
  </si>
  <si>
    <t>AB下T11</t>
  </si>
  <si>
    <t>AB下T12</t>
  </si>
  <si>
    <t>AB下T14</t>
  </si>
  <si>
    <t>AB下T15</t>
  </si>
  <si>
    <t>AB下T16</t>
  </si>
  <si>
    <t>AB下T９敗者</t>
  </si>
  <si>
    <t>AB下T１０敗者</t>
  </si>
  <si>
    <t>AB下T１２敗者</t>
  </si>
  <si>
    <t>AB下T17</t>
  </si>
  <si>
    <t>AB下T18</t>
  </si>
  <si>
    <t>AB下T19</t>
  </si>
  <si>
    <t>AB下20</t>
  </si>
  <si>
    <t>AB下T１７敗者</t>
  </si>
  <si>
    <t>AB下T１８敗者</t>
  </si>
  <si>
    <t>AB下T１３敗者</t>
  </si>
  <si>
    <t>AB下T１４敗者</t>
  </si>
  <si>
    <t>AB下T５の敗者</t>
  </si>
  <si>
    <t>AB下T６の敗者</t>
  </si>
  <si>
    <t>AB下T７の敗者</t>
  </si>
  <si>
    <t>AB下T８の敗者</t>
  </si>
  <si>
    <t>AB下T27</t>
  </si>
  <si>
    <t>AB下T２５敗者</t>
  </si>
  <si>
    <t>AB下T２６敗者</t>
  </si>
  <si>
    <t>AB下T28</t>
  </si>
  <si>
    <t>AB下T29</t>
  </si>
  <si>
    <t>AB下T30</t>
  </si>
  <si>
    <t>AB下T31</t>
  </si>
  <si>
    <t>AB下T32</t>
  </si>
  <si>
    <t>AB下T２９敗者</t>
  </si>
  <si>
    <t>AB下T３０敗者</t>
  </si>
  <si>
    <t>３３位</t>
  </si>
  <si>
    <t>３７位</t>
  </si>
  <si>
    <t>４１位</t>
  </si>
  <si>
    <t>４５位</t>
  </si>
  <si>
    <t>４９位</t>
  </si>
  <si>
    <t>５３位</t>
  </si>
  <si>
    <t>５７位</t>
  </si>
  <si>
    <t>６１位</t>
  </si>
  <si>
    <t>５３位</t>
  </si>
  <si>
    <t>４９位</t>
  </si>
  <si>
    <t>３７位</t>
  </si>
  <si>
    <t>CD下T1</t>
  </si>
  <si>
    <t>CD下T2</t>
  </si>
  <si>
    <t>CD下T3</t>
  </si>
  <si>
    <t>CD下T4</t>
  </si>
  <si>
    <t>CD下T5</t>
  </si>
  <si>
    <t>CD下T11</t>
  </si>
  <si>
    <t>CD下T6</t>
  </si>
  <si>
    <t>CD下T14</t>
  </si>
  <si>
    <t>CD下T7</t>
  </si>
  <si>
    <t>CD下T16</t>
  </si>
  <si>
    <t>CD下T17</t>
  </si>
  <si>
    <t>CD下T19</t>
  </si>
  <si>
    <t>CD下T18</t>
  </si>
  <si>
    <t>＜３３位決定／A-B下位トーナメント＞</t>
  </si>
  <si>
    <t>＜３３位決定／C-D下位トーナメント＞</t>
  </si>
  <si>
    <t>CD下T１の敗者</t>
  </si>
  <si>
    <t>CD下T２の敗者</t>
  </si>
  <si>
    <t>CD下T３の敗者</t>
  </si>
  <si>
    <t>CD下T４の敗者</t>
  </si>
  <si>
    <t>CD下T５の敗者</t>
  </si>
  <si>
    <t>CD下T６の敗者</t>
  </si>
  <si>
    <t>CD下T７の敗者</t>
  </si>
  <si>
    <t>AB下T２１敗者</t>
  </si>
  <si>
    <t>AB下T２２敗者</t>
  </si>
  <si>
    <t>AB下T２３敗者</t>
  </si>
  <si>
    <t>AB下T２４敗者</t>
  </si>
  <si>
    <t>AB中T９敗者</t>
  </si>
  <si>
    <t>AB中T１０敗者</t>
  </si>
  <si>
    <t>CD中T12</t>
  </si>
  <si>
    <t>AT10</t>
  </si>
  <si>
    <t>優勝</t>
  </si>
  <si>
    <t>２位</t>
  </si>
  <si>
    <t>２７位</t>
  </si>
  <si>
    <t>４位</t>
  </si>
  <si>
    <t>７位</t>
  </si>
  <si>
    <t>３１位</t>
  </si>
  <si>
    <t>３３位</t>
  </si>
  <si>
    <t>１１位</t>
  </si>
  <si>
    <t>３５位</t>
  </si>
  <si>
    <t>１５位</t>
  </si>
  <si>
    <t>３９位</t>
  </si>
  <si>
    <t>４１位</t>
  </si>
  <si>
    <t>１９位</t>
  </si>
  <si>
    <t>４３位</t>
  </si>
  <si>
    <t>４５位</t>
  </si>
  <si>
    <t>２３位</t>
  </si>
  <si>
    <t>４７位</t>
  </si>
  <si>
    <t>MVP</t>
  </si>
  <si>
    <t>敢闘賞</t>
  </si>
  <si>
    <t>５１位</t>
  </si>
  <si>
    <t>５５位</t>
  </si>
  <si>
    <t>５７位</t>
  </si>
  <si>
    <t>５９位</t>
  </si>
  <si>
    <t>６１位</t>
  </si>
  <si>
    <t>６３位</t>
  </si>
  <si>
    <t>ＪＴ1</t>
  </si>
  <si>
    <t>ＪＴ3</t>
  </si>
  <si>
    <t>ＪＴ5</t>
  </si>
  <si>
    <t>ＪＴ6</t>
  </si>
  <si>
    <t>ＪＴ2</t>
  </si>
  <si>
    <t>ＪＴ4</t>
  </si>
  <si>
    <t>ＤＴ14勝ち</t>
  </si>
  <si>
    <t>ＪＴ7</t>
  </si>
  <si>
    <t>ＪＴ8</t>
  </si>
  <si>
    <t>ＪＴ9</t>
  </si>
  <si>
    <t>ＪＴ10</t>
  </si>
  <si>
    <t>◆２０１０ GAIA　ULTIMATE CUP　Mixed TOURNAMENT・トーナメント表 ◆</t>
  </si>
  <si>
    <t>ＡＴ９負け</t>
  </si>
  <si>
    <t>BＴ９負け</t>
  </si>
  <si>
    <t>ＡＴ１０負け</t>
  </si>
  <si>
    <t>BＴ１０負け</t>
  </si>
  <si>
    <t>AB中T５</t>
  </si>
  <si>
    <t>ＡＴ１１負け</t>
  </si>
  <si>
    <t>BＴ１１負け</t>
  </si>
  <si>
    <t>ＡＴ12負け</t>
  </si>
  <si>
    <t>BＴ12負け</t>
  </si>
  <si>
    <t>AB中T11</t>
  </si>
  <si>
    <t>AB中T10</t>
  </si>
  <si>
    <t>CＴ９負け</t>
  </si>
  <si>
    <t>CＴ１０負け</t>
  </si>
  <si>
    <t>DＴ９負け</t>
  </si>
  <si>
    <t>CD中T5</t>
  </si>
  <si>
    <t>CＴ１１負け</t>
  </si>
  <si>
    <t>CＴ１２負け</t>
  </si>
  <si>
    <t>AB下T9</t>
  </si>
  <si>
    <t>AB下T13</t>
  </si>
  <si>
    <t>AB下T10</t>
  </si>
  <si>
    <t>AB下T21</t>
  </si>
  <si>
    <t>AB下T25</t>
  </si>
  <si>
    <t>AB下T22</t>
  </si>
  <si>
    <t>AB下T23</t>
  </si>
  <si>
    <t>AB下T26</t>
  </si>
  <si>
    <t>AB下T24</t>
  </si>
  <si>
    <t>CD下T9</t>
  </si>
  <si>
    <t>CD下T13</t>
  </si>
  <si>
    <t>CD下T10</t>
  </si>
  <si>
    <t>CD下T12</t>
  </si>
  <si>
    <t>CD下T15</t>
  </si>
  <si>
    <t>CD下T8</t>
  </si>
  <si>
    <t>DT8敗者</t>
  </si>
  <si>
    <t>CD下T１３敗者</t>
  </si>
  <si>
    <t>CD下T１４敗者</t>
  </si>
  <si>
    <t>CD下T９敗者</t>
  </si>
  <si>
    <t>CD下T１０敗者</t>
  </si>
  <si>
    <t>CD下T１７敗者</t>
  </si>
  <si>
    <t>CD下20</t>
  </si>
  <si>
    <t>CD下T１１敗者</t>
  </si>
  <si>
    <t>CD下T１８敗者</t>
  </si>
  <si>
    <t>CD下T１２敗者</t>
  </si>
  <si>
    <t>CD下T21</t>
  </si>
  <si>
    <t>CD下T25</t>
  </si>
  <si>
    <t>CD下T22</t>
  </si>
  <si>
    <t>CD下T27</t>
  </si>
  <si>
    <t>CD下T23</t>
  </si>
  <si>
    <t>CD下T26</t>
  </si>
  <si>
    <t>CD下T８の敗者</t>
  </si>
  <si>
    <t>CD下T24</t>
  </si>
  <si>
    <t>CD下T２５敗者</t>
  </si>
  <si>
    <t>CD下T28</t>
  </si>
  <si>
    <t>CD下T２６敗者</t>
  </si>
  <si>
    <t>CD下T２１敗者</t>
  </si>
  <si>
    <t>CD下T２２敗者</t>
  </si>
  <si>
    <t>CD下T29</t>
  </si>
  <si>
    <t>CD下T２９敗者</t>
  </si>
  <si>
    <t>CD下T31</t>
  </si>
  <si>
    <t>CD下T32</t>
  </si>
  <si>
    <t>CD下T２３敗者</t>
  </si>
  <si>
    <t>CD下T３０敗者</t>
  </si>
  <si>
    <t>CD下T２４敗者</t>
  </si>
  <si>
    <t>CD下T30</t>
  </si>
  <si>
    <t>◇◆２０１０ GAIA　ULTIMATE CUP　Mixed TOURNAMENT　最終順位◆◇</t>
  </si>
  <si>
    <t>DT8</t>
  </si>
  <si>
    <t>DT11</t>
  </si>
  <si>
    <t>◆2010 GAIA  ULTIMATE CUP Mixed TOURNAMENT・トーナメント表 ◆</t>
  </si>
  <si>
    <t>DT9</t>
  </si>
  <si>
    <t>DT13</t>
  </si>
  <si>
    <t>DT14</t>
  </si>
  <si>
    <t>D-16</t>
  </si>
  <si>
    <t>JT2</t>
  </si>
  <si>
    <t>JT4</t>
  </si>
  <si>
    <t>ＤＴ13負け</t>
  </si>
  <si>
    <t>ＤＴ14負け</t>
  </si>
  <si>
    <t>DＴ10負け</t>
  </si>
  <si>
    <t>DＴ11負け</t>
  </si>
  <si>
    <t>DＴ12負け</t>
  </si>
  <si>
    <t>CLUB MONKEY JUNIOR</t>
  </si>
  <si>
    <t>ダワセ集団</t>
  </si>
  <si>
    <t>025</t>
  </si>
  <si>
    <t>検討中</t>
  </si>
  <si>
    <t>ＡＭＡＳＵＮＳ＋</t>
  </si>
  <si>
    <t>立教大学 ＭＮＶ４８</t>
  </si>
  <si>
    <t>つんぼーるファイターズ</t>
  </si>
  <si>
    <t>ASA-MAC'S</t>
  </si>
  <si>
    <t>ドーラ一家</t>
  </si>
  <si>
    <t>Baycats</t>
  </si>
  <si>
    <t>ハリマグ・ウインズ</t>
  </si>
  <si>
    <t>BIG BOMBERS</t>
  </si>
  <si>
    <t>はれときどきぐー</t>
  </si>
  <si>
    <t>FAKCREW</t>
  </si>
  <si>
    <t>ふかひれ</t>
  </si>
  <si>
    <t>Give_Me_Five</t>
  </si>
  <si>
    <t>ベッカムに恋して</t>
  </si>
  <si>
    <t>HappyCampers</t>
  </si>
  <si>
    <t>ホテルマンは新婚さん</t>
  </si>
  <si>
    <t>HUDDLE</t>
  </si>
  <si>
    <t>まじしゃんアローズ</t>
  </si>
  <si>
    <t>Iku!</t>
  </si>
  <si>
    <t>まっくろ★けろすけ</t>
  </si>
  <si>
    <t>JUG PANIC</t>
  </si>
  <si>
    <t>マッハ早稲田</t>
  </si>
  <si>
    <t>kuru!</t>
  </si>
  <si>
    <t>わったん</t>
  </si>
  <si>
    <t>largo</t>
  </si>
  <si>
    <t>名古屋河童隊</t>
  </si>
  <si>
    <t>MISTRAL</t>
  </si>
  <si>
    <t>月バナナ</t>
  </si>
  <si>
    <t>mfd babys</t>
  </si>
  <si>
    <t>湘南芝んぷ！</t>
  </si>
  <si>
    <t>LOVE &amp; GO</t>
  </si>
  <si>
    <t>上智大学FREAKS</t>
  </si>
  <si>
    <t>MONERA NEMORA</t>
  </si>
  <si>
    <t>真田堀愛好会～祝☆上智大学FREAKS創部30周年～</t>
  </si>
  <si>
    <t>NERV</t>
  </si>
  <si>
    <t>双子山部屋</t>
  </si>
  <si>
    <t>Pumpkins～season２～</t>
  </si>
  <si>
    <t>大</t>
  </si>
  <si>
    <t>Re:turn</t>
  </si>
  <si>
    <t>南ALPOOSE</t>
  </si>
  <si>
    <t>SeaChickens</t>
  </si>
  <si>
    <t>富士常葉　龍神</t>
  </si>
  <si>
    <t>Ultimate Synergy</t>
  </si>
  <si>
    <t>武蔵野武蔵丸</t>
  </si>
  <si>
    <t>vahul</t>
  </si>
  <si>
    <t>福島塗料　雷神</t>
  </si>
  <si>
    <t>YORIKIRI</t>
  </si>
  <si>
    <t>文教大学AIRS</t>
  </si>
  <si>
    <t>Ω２１</t>
  </si>
  <si>
    <t>法政大学FOXYS</t>
  </si>
  <si>
    <t>うわの空</t>
  </si>
  <si>
    <t>蜂鳥</t>
  </si>
  <si>
    <t>くろしお</t>
  </si>
  <si>
    <t>北ALPOOSE</t>
  </si>
  <si>
    <t>SQOAL</t>
  </si>
  <si>
    <t>林工業キムチーズ</t>
  </si>
  <si>
    <t>だー</t>
  </si>
  <si>
    <t>鬼ころし</t>
  </si>
  <si>
    <t>たぬきーず</t>
  </si>
  <si>
    <t>獨協大学WAFT!</t>
  </si>
  <si>
    <t>B-1</t>
  </si>
  <si>
    <t>C-1</t>
  </si>
  <si>
    <t>D-1</t>
  </si>
  <si>
    <t>IKU!</t>
  </si>
  <si>
    <t>LOVE&amp;GO</t>
  </si>
  <si>
    <t>マッハ早稲田</t>
  </si>
  <si>
    <t>ドーラ一家</t>
  </si>
  <si>
    <t>大</t>
  </si>
  <si>
    <t>ＳＱＯＡＬ</t>
  </si>
  <si>
    <t>だー</t>
  </si>
  <si>
    <t>ＳｅａＣｈｉｋｅｎｓ</t>
  </si>
  <si>
    <t>まじしゃんアローズ</t>
  </si>
  <si>
    <t>ＮＥＲＶ</t>
  </si>
  <si>
    <t>ＡＭＡＳＵＮＳ+</t>
  </si>
  <si>
    <t>蜂鳥</t>
  </si>
  <si>
    <t>月バナナ</t>
  </si>
  <si>
    <t>双子山部屋</t>
  </si>
  <si>
    <t>湘南芝んぷ！</t>
  </si>
  <si>
    <t>うわの空</t>
  </si>
  <si>
    <t>ＦＡＫＣＲＥＷ</t>
  </si>
  <si>
    <t>ＢＩＧ ＢＯＭＢＥＲＳ</t>
  </si>
  <si>
    <t>富士常葉　龍神</t>
  </si>
  <si>
    <t>立教大学ＭＮＶ48</t>
  </si>
  <si>
    <t>真田堀愛好会</t>
  </si>
  <si>
    <t>ＨＵＤＤＬＥ</t>
  </si>
  <si>
    <t>まっくろ★けろすけ</t>
  </si>
  <si>
    <t>ＪＵＧ　ＰＡＮＩＣ</t>
  </si>
  <si>
    <t>Ω21</t>
  </si>
  <si>
    <t>ホテルマンは新婚さん</t>
  </si>
  <si>
    <t>南ＡＬＰＯＯＳＥ</t>
  </si>
  <si>
    <t>vahul</t>
  </si>
  <si>
    <t>Pumpkins</t>
  </si>
  <si>
    <t>025</t>
  </si>
  <si>
    <t>たぬきーず</t>
  </si>
  <si>
    <t>名古屋河童隊</t>
  </si>
  <si>
    <t>矢野　卓　選手（ＩＫＵ！）</t>
  </si>
  <si>
    <t>上村　哲也　選手（ＣＬＵB MONKEY JUNIOR)</t>
  </si>
  <si>
    <t>THE LAST MESSAGE           ☆ちゃばんず☆</t>
  </si>
  <si>
    <t>THE LAST MESSAGE ☆ちゃばんず☆</t>
  </si>
  <si>
    <t>DT10</t>
  </si>
  <si>
    <t>DT12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</si>
</sst>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&quot; $&quot;;\-#,##0.00&quot; $&quot;"/>
    <numFmt numFmtId="177" formatCode="#,##0.00000;[Red]\-#,##0.00000"/>
  </numFmts>
  <fonts count="5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明朝"/>
      <family val="1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ＭＳ 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4"/>
      <name val="Copperplate Gothic Bold"/>
      <family val="2"/>
    </font>
    <font>
      <sz val="10"/>
      <name val="ＭＳ Ｐゴシック"/>
      <family val="3"/>
    </font>
    <font>
      <sz val="20"/>
      <name val="ＭＳ Ｐゴシック"/>
      <family val="3"/>
    </font>
    <font>
      <b/>
      <sz val="9"/>
      <name val="ＭＳ Ｐゴシック"/>
      <family val="3"/>
    </font>
    <font>
      <b/>
      <sz val="2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b/>
      <sz val="20"/>
      <name val="HG丸ｺﾞｼｯｸM-PRO"/>
      <family val="3"/>
    </font>
    <font>
      <b/>
      <sz val="20"/>
      <name val="ＭＳ Ｐゴシック"/>
      <family val="3"/>
    </font>
    <font>
      <b/>
      <sz val="11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8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 style="thin"/>
      <top/>
      <bottom style="thin"/>
    </border>
    <border>
      <left style="medium"/>
      <right style="medium"/>
      <top style="medium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medium"/>
      <top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medium"/>
      <right style="medium"/>
      <top style="medium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thin"/>
      <top/>
      <bottom>
        <color indexed="63"/>
      </bottom>
    </border>
    <border>
      <left style="medium"/>
      <right/>
      <top/>
      <bottom style="thin"/>
    </border>
    <border>
      <left>
        <color indexed="63"/>
      </left>
      <right style="medium"/>
      <top/>
      <bottom/>
    </border>
    <border>
      <left style="thick"/>
      <right style="double"/>
      <top style="thick"/>
      <bottom style="thin"/>
    </border>
    <border>
      <left style="thick"/>
      <right style="double"/>
      <top style="thin"/>
      <bottom style="thin"/>
    </border>
    <border>
      <left style="medium"/>
      <right style="double"/>
      <top style="medium"/>
      <bottom style="thin"/>
    </border>
    <border>
      <left style="medium"/>
      <right style="double"/>
      <top style="thin"/>
      <bottom style="medium"/>
    </border>
    <border>
      <left/>
      <right/>
      <top/>
      <bottom style="medium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 style="double"/>
      <right style="thick"/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n"/>
      <bottom style="thick"/>
    </border>
    <border>
      <left style="medium"/>
      <right/>
      <top/>
      <bottom/>
    </border>
    <border>
      <left style="medium"/>
      <right style="medium"/>
      <top style="medium"/>
      <bottom style="hair"/>
    </border>
    <border>
      <left style="medium"/>
      <right style="medium"/>
      <top/>
      <bottom style="medium"/>
    </border>
    <border>
      <left/>
      <right style="thick"/>
      <top/>
      <bottom style="thick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double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ck"/>
      <right style="thin"/>
      <top/>
      <bottom/>
    </border>
    <border>
      <left style="thick"/>
      <right style="thin"/>
      <top>
        <color indexed="63"/>
      </top>
      <bottom style="thick"/>
    </border>
    <border>
      <left style="thick"/>
      <right/>
      <top>
        <color indexed="63"/>
      </top>
      <bottom style="thin"/>
    </border>
    <border>
      <left style="thick"/>
      <right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ck"/>
      <top/>
      <bottom/>
    </border>
    <border>
      <left style="medium"/>
      <right style="thick"/>
      <top/>
      <bottom style="thick"/>
    </border>
    <border>
      <left style="thick"/>
      <right style="thick"/>
      <top style="thick"/>
      <bottom>
        <color indexed="63"/>
      </bottom>
    </border>
    <border>
      <left>
        <color indexed="63"/>
      </left>
      <right style="thick"/>
      <top style="thick"/>
      <bottom/>
    </border>
    <border>
      <left style="thin"/>
      <right style="thin"/>
      <top style="thick"/>
      <bottom/>
    </border>
    <border>
      <left style="thin"/>
      <right style="thick"/>
      <top>
        <color indexed="63"/>
      </top>
      <bottom style="thick"/>
    </border>
    <border>
      <left/>
      <right style="medium"/>
      <top/>
      <bottom style="thin"/>
    </border>
    <border>
      <left/>
      <right style="thin"/>
      <top/>
      <bottom style="thick"/>
    </border>
    <border>
      <left style="medium"/>
      <right>
        <color indexed="63"/>
      </right>
      <top/>
      <bottom style="thick"/>
    </border>
    <border>
      <left>
        <color indexed="63"/>
      </left>
      <right style="medium"/>
      <top>
        <color indexed="63"/>
      </top>
      <bottom style="thick"/>
    </border>
    <border>
      <left style="thick"/>
      <right style="medium"/>
      <top/>
      <bottom/>
    </border>
    <border>
      <left style="medium"/>
      <right style="thick"/>
      <top>
        <color indexed="63"/>
      </top>
      <bottom>
        <color indexed="63"/>
      </bottom>
    </border>
    <border>
      <left style="thin"/>
      <right style="medium"/>
      <top/>
      <bottom style="thick"/>
    </border>
    <border>
      <left style="thick"/>
      <right style="medium"/>
      <top/>
      <bottom style="thick"/>
    </border>
    <border>
      <left style="medium"/>
      <right style="thin"/>
      <top/>
      <bottom style="thick"/>
    </border>
    <border>
      <left style="medium"/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ck"/>
      <right style="double"/>
      <top style="thin"/>
      <bottom>
        <color indexed="63"/>
      </bottom>
    </border>
    <border>
      <left style="thick"/>
      <right style="double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ck"/>
      <right style="double"/>
      <top>
        <color indexed="63"/>
      </top>
      <bottom style="thick"/>
    </border>
    <border>
      <left style="thick"/>
      <right style="double"/>
      <top style="thick"/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double"/>
      <bottom>
        <color indexed="63"/>
      </bottom>
    </border>
  </borders>
  <cellStyleXfs count="7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77" fontId="3" fillId="0" borderId="0" applyFill="0" applyBorder="0" applyAlignment="0">
      <protection/>
    </xf>
    <xf numFmtId="38" fontId="5" fillId="20" borderId="0" applyNumberFormat="0" applyBorder="0" applyAlignment="0" applyProtection="0"/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10" fontId="5" fillId="21" borderId="3" applyNumberFormat="0" applyBorder="0" applyAlignment="0" applyProtection="0"/>
    <xf numFmtId="1" fontId="7" fillId="0" borderId="0" applyProtection="0">
      <alignment/>
    </xf>
    <xf numFmtId="176" fontId="3" fillId="0" borderId="0">
      <alignment/>
      <protection/>
    </xf>
    <xf numFmtId="0" fontId="4" fillId="0" borderId="0">
      <alignment/>
      <protection/>
    </xf>
    <xf numFmtId="10" fontId="4" fillId="0" borderId="0" applyFon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8" borderId="4" applyNumberFormat="0" applyAlignment="0" applyProtection="0"/>
    <xf numFmtId="0" fontId="43" fillId="29" borderId="0" applyNumberFormat="0" applyBorder="0" applyAlignment="0" applyProtection="0"/>
    <xf numFmtId="9" fontId="0" fillId="0" borderId="0" applyFont="0" applyFill="0" applyBorder="0" applyAlignment="0" applyProtection="0"/>
    <xf numFmtId="0" fontId="0" fillId="30" borderId="5" applyNumberFormat="0" applyFon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46" fillId="32" borderId="7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0" borderId="10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1" applyNumberFormat="0" applyFill="0" applyAlignment="0" applyProtection="0"/>
    <xf numFmtId="0" fontId="52" fillId="32" borderId="12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3" borderId="7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5" fillId="34" borderId="0" applyNumberFormat="0" applyBorder="0" applyAlignment="0" applyProtection="0"/>
  </cellStyleXfs>
  <cellXfs count="69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0" fillId="0" borderId="1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10" fillId="0" borderId="13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10" fillId="0" borderId="0" xfId="0" applyFont="1" applyBorder="1" applyAlignment="1">
      <alignment horizontal="right" vertical="top"/>
    </xf>
    <xf numFmtId="0" fontId="10" fillId="0" borderId="0" xfId="0" applyFont="1" applyAlignment="1">
      <alignment horizontal="right" vertical="top"/>
    </xf>
    <xf numFmtId="0" fontId="10" fillId="0" borderId="14" xfId="0" applyFont="1" applyBorder="1" applyAlignment="1">
      <alignment horizontal="right" vertical="center"/>
    </xf>
    <xf numFmtId="0" fontId="10" fillId="0" borderId="0" xfId="0" applyFont="1" applyBorder="1" applyAlignment="1">
      <alignment horizontal="left" vertical="top"/>
    </xf>
    <xf numFmtId="0" fontId="10" fillId="0" borderId="16" xfId="0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0" fillId="0" borderId="19" xfId="0" applyFont="1" applyBorder="1" applyAlignment="1">
      <alignment horizontal="right" vertical="center"/>
    </xf>
    <xf numFmtId="0" fontId="10" fillId="0" borderId="16" xfId="0" applyFont="1" applyBorder="1" applyAlignment="1">
      <alignment horizontal="center" vertical="center"/>
    </xf>
    <xf numFmtId="0" fontId="10" fillId="0" borderId="14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73" applyFont="1" applyBorder="1" applyAlignment="1">
      <alignment horizontal="center" vertical="center"/>
      <protection/>
    </xf>
    <xf numFmtId="0" fontId="10" fillId="0" borderId="0" xfId="73" applyFont="1" applyBorder="1" applyAlignment="1">
      <alignment horizontal="center" vertical="center"/>
      <protection/>
    </xf>
    <xf numFmtId="0" fontId="10" fillId="0" borderId="13" xfId="73" applyFont="1" applyBorder="1" applyAlignment="1">
      <alignment horizontal="center" vertical="center"/>
      <protection/>
    </xf>
    <xf numFmtId="0" fontId="10" fillId="0" borderId="0" xfId="73" applyFont="1" applyBorder="1" applyAlignment="1">
      <alignment horizontal="right" vertical="center"/>
      <protection/>
    </xf>
    <xf numFmtId="0" fontId="10" fillId="0" borderId="19" xfId="73" applyFont="1" applyBorder="1" applyAlignment="1">
      <alignment horizontal="center" vertical="center"/>
      <protection/>
    </xf>
    <xf numFmtId="0" fontId="10" fillId="0" borderId="0" xfId="73" applyFont="1" applyAlignment="1">
      <alignment horizontal="center" vertical="center"/>
      <protection/>
    </xf>
    <xf numFmtId="0" fontId="10" fillId="0" borderId="13" xfId="73" applyFont="1" applyBorder="1" applyAlignment="1">
      <alignment horizontal="right" vertical="center"/>
      <protection/>
    </xf>
    <xf numFmtId="0" fontId="10" fillId="0" borderId="16" xfId="73" applyFont="1" applyBorder="1" applyAlignment="1">
      <alignment horizontal="center" vertical="center"/>
      <protection/>
    </xf>
    <xf numFmtId="0" fontId="0" fillId="0" borderId="0" xfId="73" applyFont="1" applyAlignment="1">
      <alignment horizontal="center" vertical="center"/>
      <protection/>
    </xf>
    <xf numFmtId="0" fontId="10" fillId="0" borderId="21" xfId="0" applyFont="1" applyBorder="1" applyAlignment="1">
      <alignment horizontal="right" vertical="center"/>
    </xf>
    <xf numFmtId="0" fontId="10" fillId="0" borderId="22" xfId="73" applyFont="1" applyBorder="1" applyAlignment="1">
      <alignment horizontal="right" vertical="center"/>
      <protection/>
    </xf>
    <xf numFmtId="0" fontId="10" fillId="0" borderId="14" xfId="73" applyFont="1" applyBorder="1" applyAlignment="1">
      <alignment horizontal="right" vertical="center"/>
      <protection/>
    </xf>
    <xf numFmtId="0" fontId="10" fillId="0" borderId="19" xfId="73" applyFont="1" applyBorder="1" applyAlignment="1">
      <alignment horizontal="right" vertical="center"/>
      <protection/>
    </xf>
    <xf numFmtId="0" fontId="10" fillId="0" borderId="0" xfId="73" applyFont="1" applyAlignment="1">
      <alignment horizontal="right" vertical="center"/>
      <protection/>
    </xf>
    <xf numFmtId="0" fontId="10" fillId="0" borderId="23" xfId="73" applyFont="1" applyBorder="1" applyAlignment="1">
      <alignment horizontal="right" vertical="center"/>
      <protection/>
    </xf>
    <xf numFmtId="0" fontId="10" fillId="0" borderId="16" xfId="73" applyFont="1" applyBorder="1" applyAlignment="1">
      <alignment horizontal="right" vertical="center"/>
      <protection/>
    </xf>
    <xf numFmtId="0" fontId="0" fillId="0" borderId="0" xfId="73" applyFont="1" applyAlignment="1">
      <alignment horizontal="right" vertical="center"/>
      <protection/>
    </xf>
    <xf numFmtId="0" fontId="0" fillId="0" borderId="21" xfId="0" applyBorder="1" applyAlignment="1">
      <alignment horizontal="right" vertical="center"/>
    </xf>
    <xf numFmtId="0" fontId="10" fillId="0" borderId="17" xfId="73" applyFont="1" applyBorder="1" applyAlignment="1">
      <alignment horizontal="center" vertical="center"/>
      <protection/>
    </xf>
    <xf numFmtId="0" fontId="0" fillId="0" borderId="0" xfId="69" applyFont="1">
      <alignment vertical="center"/>
      <protection/>
    </xf>
    <xf numFmtId="0" fontId="0" fillId="0" borderId="0" xfId="69" applyFont="1" applyBorder="1">
      <alignment vertical="center"/>
      <protection/>
    </xf>
    <xf numFmtId="0" fontId="0" fillId="0" borderId="0" xfId="69" applyFont="1" applyBorder="1" applyAlignment="1">
      <alignment horizontal="right" vertical="center"/>
      <protection/>
    </xf>
    <xf numFmtId="0" fontId="0" fillId="0" borderId="0" xfId="75" applyFont="1">
      <alignment vertical="center"/>
      <protection/>
    </xf>
    <xf numFmtId="0" fontId="10" fillId="0" borderId="0" xfId="75" applyFont="1" applyAlignment="1">
      <alignment horizontal="center" vertical="center"/>
      <protection/>
    </xf>
    <xf numFmtId="0" fontId="0" fillId="0" borderId="0" xfId="75" applyFont="1" applyAlignment="1">
      <alignment horizontal="center" vertical="center"/>
      <protection/>
    </xf>
    <xf numFmtId="0" fontId="10" fillId="0" borderId="24" xfId="75" applyFont="1" applyBorder="1" applyAlignment="1">
      <alignment horizontal="center" vertical="center"/>
      <protection/>
    </xf>
    <xf numFmtId="0" fontId="9" fillId="0" borderId="0" xfId="75" applyFont="1" applyAlignment="1">
      <alignment horizontal="center" vertical="center" textRotation="255"/>
      <protection/>
    </xf>
    <xf numFmtId="0" fontId="10" fillId="0" borderId="0" xfId="75" applyFont="1" applyAlignment="1">
      <alignment horizontal="right" vertical="center"/>
      <protection/>
    </xf>
    <xf numFmtId="0" fontId="10" fillId="0" borderId="0" xfId="75" applyFont="1" applyAlignment="1">
      <alignment horizontal="left" vertical="center"/>
      <protection/>
    </xf>
    <xf numFmtId="0" fontId="0" fillId="0" borderId="0" xfId="75" applyFont="1" applyAlignment="1">
      <alignment horizontal="left" vertical="center"/>
      <protection/>
    </xf>
    <xf numFmtId="0" fontId="10" fillId="0" borderId="13" xfId="75" applyFont="1" applyBorder="1" applyAlignment="1">
      <alignment horizontal="right" vertical="center"/>
      <protection/>
    </xf>
    <xf numFmtId="0" fontId="10" fillId="0" borderId="0" xfId="75" applyFont="1" applyBorder="1" applyAlignment="1">
      <alignment horizontal="right" vertical="center"/>
      <protection/>
    </xf>
    <xf numFmtId="0" fontId="11" fillId="0" borderId="0" xfId="75" applyFont="1" applyBorder="1" applyAlignment="1">
      <alignment horizontal="center" vertical="center" shrinkToFit="1"/>
      <protection/>
    </xf>
    <xf numFmtId="0" fontId="9" fillId="0" borderId="0" xfId="75" applyFont="1" applyBorder="1" applyAlignment="1">
      <alignment horizontal="center" vertical="center" textRotation="255"/>
      <protection/>
    </xf>
    <xf numFmtId="0" fontId="10" fillId="0" borderId="14" xfId="75" applyFont="1" applyBorder="1" applyAlignment="1">
      <alignment horizontal="left" vertical="center"/>
      <protection/>
    </xf>
    <xf numFmtId="0" fontId="11" fillId="0" borderId="0" xfId="75" applyFont="1" applyBorder="1" applyAlignment="1">
      <alignment horizontal="center" vertical="center"/>
      <protection/>
    </xf>
    <xf numFmtId="0" fontId="10" fillId="0" borderId="0" xfId="75" applyFont="1" applyBorder="1" applyAlignment="1">
      <alignment horizontal="center" vertical="center"/>
      <protection/>
    </xf>
    <xf numFmtId="0" fontId="10" fillId="0" borderId="16" xfId="75" applyFont="1" applyBorder="1" applyAlignment="1">
      <alignment horizontal="right" vertical="center"/>
      <protection/>
    </xf>
    <xf numFmtId="0" fontId="0" fillId="0" borderId="25" xfId="75" applyFont="1" applyBorder="1" applyAlignment="1">
      <alignment horizontal="left" vertical="center"/>
      <protection/>
    </xf>
    <xf numFmtId="0" fontId="0" fillId="0" borderId="0" xfId="75" applyFont="1" applyBorder="1" applyAlignment="1">
      <alignment horizontal="left" vertical="center"/>
      <protection/>
    </xf>
    <xf numFmtId="0" fontId="11" fillId="0" borderId="0" xfId="75" applyFont="1" applyBorder="1" applyAlignment="1">
      <alignment horizontal="center" vertical="center" wrapText="1"/>
      <protection/>
    </xf>
    <xf numFmtId="0" fontId="10" fillId="0" borderId="0" xfId="75" applyFont="1" applyBorder="1" applyAlignment="1">
      <alignment horizontal="left" vertical="center"/>
      <protection/>
    </xf>
    <xf numFmtId="0" fontId="0" fillId="0" borderId="13" xfId="75" applyFont="1" applyBorder="1" applyAlignment="1">
      <alignment horizontal="left" vertical="center"/>
      <protection/>
    </xf>
    <xf numFmtId="0" fontId="10" fillId="0" borderId="0" xfId="75" applyFont="1" applyBorder="1" applyAlignment="1">
      <alignment vertical="center"/>
      <protection/>
    </xf>
    <xf numFmtId="0" fontId="0" fillId="0" borderId="0" xfId="75" applyFont="1" applyAlignment="1">
      <alignment horizontal="right" vertical="center"/>
      <protection/>
    </xf>
    <xf numFmtId="0" fontId="11" fillId="0" borderId="15" xfId="75" applyFont="1" applyBorder="1" applyAlignment="1">
      <alignment horizontal="center" vertical="center"/>
      <protection/>
    </xf>
    <xf numFmtId="0" fontId="9" fillId="0" borderId="0" xfId="75" applyFont="1" applyBorder="1" applyAlignment="1">
      <alignment horizontal="left" vertical="center" textRotation="255"/>
      <protection/>
    </xf>
    <xf numFmtId="0" fontId="10" fillId="0" borderId="26" xfId="75" applyFont="1" applyBorder="1" applyAlignment="1">
      <alignment horizontal="center" vertical="center"/>
      <protection/>
    </xf>
    <xf numFmtId="0" fontId="8" fillId="0" borderId="0" xfId="75" applyFont="1" applyBorder="1" applyAlignment="1">
      <alignment textRotation="255"/>
      <protection/>
    </xf>
    <xf numFmtId="0" fontId="0" fillId="0" borderId="0" xfId="75" applyFont="1" applyBorder="1">
      <alignment vertical="center"/>
      <protection/>
    </xf>
    <xf numFmtId="0" fontId="11" fillId="0" borderId="0" xfId="75" applyFont="1" applyBorder="1" applyAlignment="1">
      <alignment vertical="center"/>
      <protection/>
    </xf>
    <xf numFmtId="0" fontId="10" fillId="0" borderId="0" xfId="69" applyFont="1" applyAlignment="1">
      <alignment horizontal="center" vertical="center"/>
      <protection/>
    </xf>
    <xf numFmtId="0" fontId="0" fillId="0" borderId="0" xfId="69" applyFont="1" applyAlignment="1">
      <alignment horizontal="center" vertical="center"/>
      <protection/>
    </xf>
    <xf numFmtId="0" fontId="10" fillId="0" borderId="24" xfId="69" applyFont="1" applyBorder="1" applyAlignment="1">
      <alignment horizontal="center" vertical="center"/>
      <protection/>
    </xf>
    <xf numFmtId="0" fontId="9" fillId="0" borderId="0" xfId="69" applyFont="1" applyAlignment="1">
      <alignment horizontal="center" vertical="center" textRotation="255"/>
      <protection/>
    </xf>
    <xf numFmtId="0" fontId="10" fillId="0" borderId="0" xfId="69" applyFont="1" applyAlignment="1">
      <alignment horizontal="right" vertical="center"/>
      <protection/>
    </xf>
    <xf numFmtId="0" fontId="10" fillId="0" borderId="0" xfId="69" applyFont="1" applyAlignment="1">
      <alignment horizontal="left" vertical="center"/>
      <protection/>
    </xf>
    <xf numFmtId="0" fontId="0" fillId="0" borderId="0" xfId="69" applyFont="1" applyAlignment="1">
      <alignment horizontal="left" vertical="center"/>
      <protection/>
    </xf>
    <xf numFmtId="0" fontId="10" fillId="0" borderId="13" xfId="69" applyFont="1" applyBorder="1" applyAlignment="1">
      <alignment horizontal="right" vertical="center"/>
      <protection/>
    </xf>
    <xf numFmtId="0" fontId="10" fillId="0" borderId="0" xfId="69" applyFont="1" applyBorder="1" applyAlignment="1">
      <alignment horizontal="right" vertical="center"/>
      <protection/>
    </xf>
    <xf numFmtId="0" fontId="0" fillId="0" borderId="23" xfId="69" applyFont="1" applyBorder="1" applyAlignment="1">
      <alignment horizontal="left" vertical="center"/>
      <protection/>
    </xf>
    <xf numFmtId="0" fontId="11" fillId="0" borderId="0" xfId="69" applyFont="1" applyBorder="1" applyAlignment="1">
      <alignment horizontal="center" vertical="center" shrinkToFit="1"/>
      <protection/>
    </xf>
    <xf numFmtId="0" fontId="9" fillId="0" borderId="0" xfId="69" applyFont="1" applyBorder="1" applyAlignment="1">
      <alignment horizontal="center" vertical="center" textRotation="255"/>
      <protection/>
    </xf>
    <xf numFmtId="0" fontId="10" fillId="0" borderId="14" xfId="69" applyFont="1" applyBorder="1" applyAlignment="1">
      <alignment horizontal="left" vertical="center"/>
      <protection/>
    </xf>
    <xf numFmtId="0" fontId="11" fillId="0" borderId="0" xfId="69" applyFont="1" applyBorder="1" applyAlignment="1">
      <alignment horizontal="center" vertical="center"/>
      <protection/>
    </xf>
    <xf numFmtId="0" fontId="10" fillId="0" borderId="0" xfId="69" applyFont="1" applyBorder="1" applyAlignment="1">
      <alignment horizontal="center" vertical="center"/>
      <protection/>
    </xf>
    <xf numFmtId="0" fontId="0" fillId="0" borderId="14" xfId="69" applyFont="1" applyBorder="1" applyAlignment="1">
      <alignment horizontal="left" vertical="center"/>
      <protection/>
    </xf>
    <xf numFmtId="0" fontId="10" fillId="0" borderId="16" xfId="69" applyFont="1" applyBorder="1" applyAlignment="1">
      <alignment horizontal="right" vertical="center"/>
      <protection/>
    </xf>
    <xf numFmtId="0" fontId="0" fillId="0" borderId="25" xfId="69" applyFont="1" applyBorder="1" applyAlignment="1">
      <alignment horizontal="left" vertical="center"/>
      <protection/>
    </xf>
    <xf numFmtId="0" fontId="11" fillId="0" borderId="0" xfId="69" applyFont="1" applyBorder="1" applyAlignment="1">
      <alignment horizontal="center" vertical="center" wrapText="1"/>
      <protection/>
    </xf>
    <xf numFmtId="0" fontId="10" fillId="0" borderId="0" xfId="69" applyFont="1" applyBorder="1" applyAlignment="1">
      <alignment horizontal="left" vertical="center"/>
      <protection/>
    </xf>
    <xf numFmtId="0" fontId="10" fillId="0" borderId="0" xfId="69" applyFont="1" applyBorder="1" applyAlignment="1">
      <alignment vertical="center"/>
      <protection/>
    </xf>
    <xf numFmtId="0" fontId="0" fillId="0" borderId="0" xfId="69" applyFont="1" applyAlignment="1">
      <alignment horizontal="right" vertical="center"/>
      <protection/>
    </xf>
    <xf numFmtId="0" fontId="11" fillId="0" borderId="15" xfId="69" applyFont="1" applyBorder="1" applyAlignment="1">
      <alignment horizontal="center" vertical="center"/>
      <protection/>
    </xf>
    <xf numFmtId="0" fontId="9" fillId="0" borderId="0" xfId="69" applyFont="1" applyBorder="1" applyAlignment="1">
      <alignment horizontal="left" vertical="center" textRotation="255"/>
      <protection/>
    </xf>
    <xf numFmtId="0" fontId="10" fillId="0" borderId="17" xfId="74" applyFont="1" applyBorder="1" applyAlignment="1">
      <alignment horizontal="center" vertical="center"/>
      <protection/>
    </xf>
    <xf numFmtId="0" fontId="10" fillId="0" borderId="0" xfId="74" applyFont="1" applyAlignment="1">
      <alignment horizontal="center" vertical="center"/>
      <protection/>
    </xf>
    <xf numFmtId="0" fontId="10" fillId="0" borderId="0" xfId="74" applyFont="1" applyBorder="1" applyAlignment="1">
      <alignment horizontal="center" vertical="center"/>
      <protection/>
    </xf>
    <xf numFmtId="0" fontId="0" fillId="0" borderId="0" xfId="74" applyFont="1" applyAlignment="1">
      <alignment horizontal="center" vertical="center"/>
      <protection/>
    </xf>
    <xf numFmtId="0" fontId="10" fillId="0" borderId="23" xfId="74" applyFont="1" applyBorder="1" applyAlignment="1">
      <alignment horizontal="center" vertical="center"/>
      <protection/>
    </xf>
    <xf numFmtId="0" fontId="10" fillId="0" borderId="19" xfId="74" applyFont="1" applyBorder="1" applyAlignment="1">
      <alignment horizontal="center" vertical="center"/>
      <protection/>
    </xf>
    <xf numFmtId="0" fontId="0" fillId="0" borderId="0" xfId="74" applyFont="1" applyBorder="1" applyAlignment="1">
      <alignment horizontal="center" vertical="center"/>
      <protection/>
    </xf>
    <xf numFmtId="0" fontId="10" fillId="0" borderId="27" xfId="69" applyFont="1" applyBorder="1" applyAlignment="1">
      <alignment horizontal="right" vertical="center"/>
      <protection/>
    </xf>
    <xf numFmtId="0" fontId="10" fillId="0" borderId="0" xfId="76" applyFont="1" applyAlignment="1">
      <alignment horizontal="center" vertical="center"/>
      <protection/>
    </xf>
    <xf numFmtId="0" fontId="0" fillId="0" borderId="0" xfId="76" applyFont="1" applyAlignment="1">
      <alignment horizontal="center" vertical="center"/>
      <protection/>
    </xf>
    <xf numFmtId="0" fontId="10" fillId="0" borderId="24" xfId="76" applyFont="1" applyBorder="1" applyAlignment="1">
      <alignment horizontal="center" vertical="center"/>
      <protection/>
    </xf>
    <xf numFmtId="0" fontId="9" fillId="0" borderId="0" xfId="76" applyFont="1" applyAlignment="1">
      <alignment horizontal="center" vertical="center" textRotation="255"/>
      <protection/>
    </xf>
    <xf numFmtId="0" fontId="10" fillId="0" borderId="0" xfId="76" applyFont="1" applyAlignment="1">
      <alignment horizontal="right" vertical="center"/>
      <protection/>
    </xf>
    <xf numFmtId="0" fontId="10" fillId="0" borderId="0" xfId="76" applyFont="1" applyAlignment="1">
      <alignment horizontal="left" vertical="center"/>
      <protection/>
    </xf>
    <xf numFmtId="0" fontId="0" fillId="0" borderId="0" xfId="76" applyFont="1" applyAlignment="1">
      <alignment horizontal="left" vertical="center"/>
      <protection/>
    </xf>
    <xf numFmtId="0" fontId="10" fillId="0" borderId="13" xfId="76" applyFont="1" applyBorder="1" applyAlignment="1">
      <alignment horizontal="right" vertical="center"/>
      <protection/>
    </xf>
    <xf numFmtId="0" fontId="10" fillId="0" borderId="0" xfId="76" applyFont="1" applyBorder="1" applyAlignment="1">
      <alignment horizontal="right" vertical="center"/>
      <protection/>
    </xf>
    <xf numFmtId="0" fontId="11" fillId="0" borderId="0" xfId="76" applyFont="1" applyBorder="1" applyAlignment="1">
      <alignment horizontal="center" vertical="center" shrinkToFit="1"/>
      <protection/>
    </xf>
    <xf numFmtId="0" fontId="9" fillId="0" borderId="0" xfId="76" applyFont="1" applyBorder="1" applyAlignment="1">
      <alignment horizontal="center" vertical="center" textRotation="255"/>
      <protection/>
    </xf>
    <xf numFmtId="0" fontId="10" fillId="0" borderId="14" xfId="76" applyFont="1" applyBorder="1" applyAlignment="1">
      <alignment horizontal="left" vertical="center"/>
      <protection/>
    </xf>
    <xf numFmtId="0" fontId="11" fillId="0" borderId="0" xfId="76" applyFont="1" applyBorder="1" applyAlignment="1">
      <alignment horizontal="center" vertical="center"/>
      <protection/>
    </xf>
    <xf numFmtId="0" fontId="10" fillId="0" borderId="0" xfId="76" applyFont="1" applyBorder="1" applyAlignment="1">
      <alignment horizontal="center" vertical="center"/>
      <protection/>
    </xf>
    <xf numFmtId="0" fontId="10" fillId="0" borderId="16" xfId="76" applyFont="1" applyBorder="1" applyAlignment="1">
      <alignment horizontal="right" vertical="center"/>
      <protection/>
    </xf>
    <xf numFmtId="0" fontId="0" fillId="0" borderId="25" xfId="76" applyFont="1" applyBorder="1" applyAlignment="1">
      <alignment horizontal="left" vertical="center"/>
      <protection/>
    </xf>
    <xf numFmtId="0" fontId="0" fillId="0" borderId="0" xfId="76" applyFont="1" applyBorder="1" applyAlignment="1">
      <alignment horizontal="left" vertical="center"/>
      <protection/>
    </xf>
    <xf numFmtId="0" fontId="11" fillId="0" borderId="0" xfId="76" applyFont="1" applyBorder="1" applyAlignment="1">
      <alignment horizontal="center" vertical="center" wrapText="1"/>
      <protection/>
    </xf>
    <xf numFmtId="0" fontId="10" fillId="0" borderId="0" xfId="76" applyFont="1" applyBorder="1" applyAlignment="1">
      <alignment horizontal="left" vertical="center"/>
      <protection/>
    </xf>
    <xf numFmtId="0" fontId="10" fillId="0" borderId="0" xfId="76" applyFont="1" applyBorder="1" applyAlignment="1">
      <alignment vertical="center"/>
      <protection/>
    </xf>
    <xf numFmtId="0" fontId="0" fillId="0" borderId="0" xfId="76" applyFont="1" applyAlignment="1">
      <alignment horizontal="right" vertical="center"/>
      <protection/>
    </xf>
    <xf numFmtId="0" fontId="11" fillId="0" borderId="15" xfId="76" applyFont="1" applyBorder="1" applyAlignment="1">
      <alignment horizontal="center" vertical="center"/>
      <protection/>
    </xf>
    <xf numFmtId="0" fontId="9" fillId="0" borderId="0" xfId="76" applyFont="1" applyBorder="1" applyAlignment="1">
      <alignment horizontal="left" vertical="center" textRotation="255"/>
      <protection/>
    </xf>
    <xf numFmtId="0" fontId="10" fillId="0" borderId="13" xfId="76" applyFont="1" applyBorder="1" applyAlignment="1">
      <alignment vertical="center"/>
      <protection/>
    </xf>
    <xf numFmtId="0" fontId="8" fillId="0" borderId="0" xfId="76" applyFont="1" applyBorder="1" applyAlignment="1">
      <alignment textRotation="255"/>
      <protection/>
    </xf>
    <xf numFmtId="0" fontId="0" fillId="0" borderId="0" xfId="76" applyFont="1" applyBorder="1">
      <alignment vertical="center"/>
      <protection/>
    </xf>
    <xf numFmtId="0" fontId="11" fillId="0" borderId="0" xfId="76" applyFont="1" applyBorder="1" applyAlignment="1">
      <alignment vertical="center"/>
      <protection/>
    </xf>
    <xf numFmtId="0" fontId="9" fillId="0" borderId="0" xfId="76" applyFont="1" applyBorder="1" applyAlignment="1">
      <alignment vertical="center" textRotation="255"/>
      <protection/>
    </xf>
    <xf numFmtId="0" fontId="11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right"/>
    </xf>
    <xf numFmtId="0" fontId="12" fillId="0" borderId="0" xfId="0" applyFont="1" applyAlignment="1">
      <alignment horizontal="center" vertical="center"/>
    </xf>
    <xf numFmtId="0" fontId="8" fillId="0" borderId="0" xfId="0" applyFont="1" applyBorder="1" applyAlignment="1">
      <alignment vertical="center" textRotation="255"/>
    </xf>
    <xf numFmtId="0" fontId="11" fillId="0" borderId="0" xfId="0" applyFont="1" applyBorder="1" applyAlignment="1">
      <alignment vertical="center" textRotation="255"/>
    </xf>
    <xf numFmtId="0" fontId="11" fillId="0" borderId="0" xfId="0" applyFont="1" applyAlignment="1">
      <alignment horizontal="center" vertical="center"/>
    </xf>
    <xf numFmtId="0" fontId="16" fillId="0" borderId="13" xfId="69" applyFont="1" applyBorder="1" applyAlignment="1">
      <alignment horizontal="right" vertical="center"/>
      <protection/>
    </xf>
    <xf numFmtId="0" fontId="16" fillId="0" borderId="14" xfId="69" applyFont="1" applyBorder="1" applyAlignment="1">
      <alignment horizontal="left" vertical="center"/>
      <protection/>
    </xf>
    <xf numFmtId="0" fontId="16" fillId="0" borderId="0" xfId="0" applyFont="1" applyBorder="1" applyAlignment="1">
      <alignment horizontal="right" vertical="center"/>
    </xf>
    <xf numFmtId="0" fontId="16" fillId="0" borderId="13" xfId="73" applyFont="1" applyBorder="1" applyAlignment="1">
      <alignment horizontal="right" vertical="center"/>
      <protection/>
    </xf>
    <xf numFmtId="0" fontId="16" fillId="0" borderId="0" xfId="73" applyFont="1" applyBorder="1" applyAlignment="1">
      <alignment horizontal="right" vertical="center"/>
      <protection/>
    </xf>
    <xf numFmtId="0" fontId="10" fillId="0" borderId="28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8" fillId="0" borderId="0" xfId="69" applyFont="1">
      <alignment vertical="center"/>
      <protection/>
    </xf>
    <xf numFmtId="0" fontId="11" fillId="0" borderId="0" xfId="74" applyFont="1" applyBorder="1" applyAlignment="1">
      <alignment horizontal="center" vertical="center"/>
      <protection/>
    </xf>
    <xf numFmtId="0" fontId="10" fillId="0" borderId="0" xfId="74" applyFont="1" applyBorder="1" applyAlignment="1">
      <alignment vertical="center"/>
      <protection/>
    </xf>
    <xf numFmtId="0" fontId="10" fillId="0" borderId="0" xfId="74" applyFont="1" applyBorder="1" applyAlignment="1">
      <alignment horizontal="left"/>
      <protection/>
    </xf>
    <xf numFmtId="0" fontId="16" fillId="0" borderId="0" xfId="74" applyFont="1" applyBorder="1" applyAlignment="1">
      <alignment vertical="center"/>
      <protection/>
    </xf>
    <xf numFmtId="0" fontId="8" fillId="0" borderId="0" xfId="74" applyFont="1" applyBorder="1" applyAlignment="1">
      <alignment textRotation="255"/>
      <protection/>
    </xf>
    <xf numFmtId="0" fontId="10" fillId="0" borderId="0" xfId="74" applyFont="1" applyBorder="1" applyAlignment="1">
      <alignment horizontal="left" vertical="top"/>
      <protection/>
    </xf>
    <xf numFmtId="0" fontId="0" fillId="0" borderId="14" xfId="69" applyFont="1" applyBorder="1" applyAlignment="1">
      <alignment horizontal="right" vertical="center"/>
      <protection/>
    </xf>
    <xf numFmtId="0" fontId="14" fillId="0" borderId="0" xfId="69" applyFont="1" applyAlignment="1">
      <alignment horizontal="right" vertical="top"/>
      <protection/>
    </xf>
    <xf numFmtId="0" fontId="0" fillId="0" borderId="13" xfId="76" applyFont="1" applyBorder="1" applyAlignment="1">
      <alignment horizontal="left" vertical="center"/>
      <protection/>
    </xf>
    <xf numFmtId="0" fontId="10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right" vertical="top"/>
    </xf>
    <xf numFmtId="0" fontId="0" fillId="0" borderId="14" xfId="0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0" fontId="14" fillId="0" borderId="30" xfId="69" applyFont="1" applyBorder="1" applyAlignment="1">
      <alignment horizontal="right"/>
      <protection/>
    </xf>
    <xf numFmtId="0" fontId="0" fillId="0" borderId="13" xfId="69" applyFont="1" applyBorder="1" applyAlignment="1">
      <alignment horizontal="left" vertical="center"/>
      <protection/>
    </xf>
    <xf numFmtId="0" fontId="0" fillId="0" borderId="31" xfId="69" applyFont="1" applyBorder="1">
      <alignment vertical="center"/>
      <protection/>
    </xf>
    <xf numFmtId="0" fontId="10" fillId="0" borderId="18" xfId="69" applyFont="1" applyBorder="1" applyAlignment="1">
      <alignment horizontal="right" vertical="center"/>
      <protection/>
    </xf>
    <xf numFmtId="0" fontId="0" fillId="0" borderId="0" xfId="72" applyFont="1" applyAlignment="1">
      <alignment vertical="center"/>
      <protection/>
    </xf>
    <xf numFmtId="0" fontId="8" fillId="0" borderId="32" xfId="72" applyFont="1" applyBorder="1" applyAlignment="1">
      <alignment horizontal="center" vertical="center"/>
      <protection/>
    </xf>
    <xf numFmtId="0" fontId="8" fillId="0" borderId="33" xfId="72" applyFont="1" applyBorder="1" applyAlignment="1">
      <alignment horizontal="center" vertical="center"/>
      <protection/>
    </xf>
    <xf numFmtId="0" fontId="8" fillId="0" borderId="34" xfId="72" applyFont="1" applyFill="1" applyBorder="1" applyAlignment="1">
      <alignment horizontal="center" vertical="center"/>
      <protection/>
    </xf>
    <xf numFmtId="0" fontId="0" fillId="0" borderId="0" xfId="77" applyFont="1">
      <alignment vertical="center"/>
      <protection/>
    </xf>
    <xf numFmtId="0" fontId="8" fillId="0" borderId="35" xfId="72" applyFont="1" applyFill="1" applyBorder="1" applyAlignment="1">
      <alignment horizontal="center" vertical="center"/>
      <protection/>
    </xf>
    <xf numFmtId="0" fontId="8" fillId="0" borderId="36" xfId="72" applyFont="1" applyBorder="1" applyAlignment="1">
      <alignment horizontal="center" vertical="center"/>
      <protection/>
    </xf>
    <xf numFmtId="0" fontId="19" fillId="0" borderId="36" xfId="72" applyFont="1" applyBorder="1" applyAlignment="1">
      <alignment vertical="center"/>
      <protection/>
    </xf>
    <xf numFmtId="0" fontId="19" fillId="0" borderId="37" xfId="72" applyFont="1" applyBorder="1" applyAlignment="1">
      <alignment vertical="center" shrinkToFit="1"/>
      <protection/>
    </xf>
    <xf numFmtId="0" fontId="19" fillId="0" borderId="38" xfId="72" applyFont="1" applyBorder="1" applyAlignment="1">
      <alignment vertical="center" shrinkToFit="1"/>
      <protection/>
    </xf>
    <xf numFmtId="0" fontId="19" fillId="0" borderId="39" xfId="72" applyFont="1" applyBorder="1" applyAlignment="1">
      <alignment vertical="center" shrinkToFit="1"/>
      <protection/>
    </xf>
    <xf numFmtId="0" fontId="19" fillId="0" borderId="40" xfId="72" applyFont="1" applyBorder="1" applyAlignment="1">
      <alignment vertical="center" shrinkToFit="1"/>
      <protection/>
    </xf>
    <xf numFmtId="0" fontId="19" fillId="0" borderId="41" xfId="72" applyFont="1" applyBorder="1" applyAlignment="1">
      <alignment vertical="center" shrinkToFit="1"/>
      <protection/>
    </xf>
    <xf numFmtId="0" fontId="19" fillId="0" borderId="42" xfId="72" applyFont="1" applyBorder="1" applyAlignment="1">
      <alignment vertical="center" shrinkToFit="1"/>
      <protection/>
    </xf>
    <xf numFmtId="0" fontId="16" fillId="0" borderId="13" xfId="0" applyFont="1" applyBorder="1" applyAlignment="1">
      <alignment horizontal="right" vertical="center"/>
    </xf>
    <xf numFmtId="0" fontId="16" fillId="0" borderId="14" xfId="0" applyFont="1" applyBorder="1" applyAlignment="1">
      <alignment horizontal="left" vertical="center"/>
    </xf>
    <xf numFmtId="0" fontId="10" fillId="0" borderId="30" xfId="69" applyFont="1" applyBorder="1" applyAlignment="1">
      <alignment horizontal="right" vertical="center"/>
      <protection/>
    </xf>
    <xf numFmtId="0" fontId="10" fillId="0" borderId="14" xfId="74" applyFont="1" applyBorder="1" applyAlignment="1">
      <alignment horizontal="center" vertical="center"/>
      <protection/>
    </xf>
    <xf numFmtId="0" fontId="10" fillId="0" borderId="14" xfId="74" applyFont="1" applyBorder="1" applyAlignment="1">
      <alignment horizontal="right" vertical="top"/>
      <protection/>
    </xf>
    <xf numFmtId="0" fontId="14" fillId="0" borderId="43" xfId="69" applyFont="1" applyBorder="1" applyAlignment="1">
      <alignment horizontal="right" vertical="top"/>
      <protection/>
    </xf>
    <xf numFmtId="0" fontId="11" fillId="0" borderId="0" xfId="74" applyFont="1" applyBorder="1" applyAlignment="1">
      <alignment vertical="center"/>
      <protection/>
    </xf>
    <xf numFmtId="0" fontId="0" fillId="0" borderId="18" xfId="0" applyBorder="1" applyAlignment="1">
      <alignment horizontal="left" vertical="center"/>
    </xf>
    <xf numFmtId="0" fontId="10" fillId="0" borderId="22" xfId="0" applyFont="1" applyBorder="1" applyAlignment="1">
      <alignment horizontal="right" vertical="center"/>
    </xf>
    <xf numFmtId="0" fontId="10" fillId="0" borderId="23" xfId="0" applyFont="1" applyBorder="1" applyAlignment="1">
      <alignment horizontal="right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8" fillId="0" borderId="0" xfId="77" applyFont="1" applyAlignment="1">
      <alignment horizontal="center" vertical="center"/>
      <protection/>
    </xf>
    <xf numFmtId="0" fontId="13" fillId="0" borderId="0" xfId="77" applyFont="1" applyAlignment="1">
      <alignment horizontal="center" vertical="center"/>
      <protection/>
    </xf>
    <xf numFmtId="0" fontId="12" fillId="0" borderId="44" xfId="77" applyFont="1" applyBorder="1" applyAlignment="1">
      <alignment horizontal="center" vertical="center"/>
      <protection/>
    </xf>
    <xf numFmtId="0" fontId="14" fillId="0" borderId="0" xfId="77" applyFont="1" applyAlignment="1">
      <alignment horizontal="right"/>
      <protection/>
    </xf>
    <xf numFmtId="0" fontId="12" fillId="0" borderId="45" xfId="77" applyFont="1" applyBorder="1" applyAlignment="1">
      <alignment horizontal="center" vertical="center" wrapText="1"/>
      <protection/>
    </xf>
    <xf numFmtId="0" fontId="12" fillId="0" borderId="1" xfId="77" applyFont="1" applyBorder="1" applyAlignment="1">
      <alignment horizontal="center" vertical="center" wrapText="1"/>
      <protection/>
    </xf>
    <xf numFmtId="0" fontId="14" fillId="0" borderId="13" xfId="77" applyFont="1" applyBorder="1" applyAlignment="1">
      <alignment horizontal="right" vertical="center"/>
      <protection/>
    </xf>
    <xf numFmtId="0" fontId="14" fillId="0" borderId="14" xfId="77" applyFont="1" applyBorder="1" applyAlignment="1">
      <alignment horizontal="left" vertical="center"/>
      <protection/>
    </xf>
    <xf numFmtId="0" fontId="14" fillId="0" borderId="20" xfId="77" applyFont="1" applyBorder="1" applyAlignment="1">
      <alignment vertical="top"/>
      <protection/>
    </xf>
    <xf numFmtId="0" fontId="14" fillId="0" borderId="0" xfId="77" applyFont="1" applyAlignment="1">
      <alignment horizontal="right" vertical="center"/>
      <protection/>
    </xf>
    <xf numFmtId="0" fontId="14" fillId="0" borderId="0" xfId="77" applyFont="1" applyAlignment="1">
      <alignment horizontal="left" vertical="center"/>
      <protection/>
    </xf>
    <xf numFmtId="0" fontId="14" fillId="0" borderId="0" xfId="77" applyFont="1" applyBorder="1" applyAlignment="1">
      <alignment horizontal="right" vertical="center"/>
      <protection/>
    </xf>
    <xf numFmtId="0" fontId="14" fillId="0" borderId="0" xfId="77" applyFont="1" applyBorder="1" applyAlignment="1">
      <alignment horizontal="left" vertical="center"/>
      <protection/>
    </xf>
    <xf numFmtId="0" fontId="14" fillId="0" borderId="19" xfId="77" applyFont="1" applyBorder="1" applyAlignment="1">
      <alignment/>
      <protection/>
    </xf>
    <xf numFmtId="0" fontId="14" fillId="0" borderId="0" xfId="77" applyFont="1" applyAlignment="1">
      <alignment/>
      <protection/>
    </xf>
    <xf numFmtId="0" fontId="14" fillId="0" borderId="23" xfId="77" applyFont="1" applyBorder="1" applyAlignment="1">
      <alignment horizontal="right" vertical="center"/>
      <protection/>
    </xf>
    <xf numFmtId="0" fontId="0" fillId="0" borderId="0" xfId="77" applyFont="1" applyAlignment="1">
      <alignment vertical="top"/>
      <protection/>
    </xf>
    <xf numFmtId="0" fontId="14" fillId="0" borderId="14" xfId="77" applyFont="1" applyBorder="1" applyAlignment="1">
      <alignment vertical="top"/>
      <protection/>
    </xf>
    <xf numFmtId="0" fontId="14" fillId="0" borderId="0" xfId="77" applyFont="1" applyAlignment="1">
      <alignment vertical="top"/>
      <protection/>
    </xf>
    <xf numFmtId="0" fontId="14" fillId="0" borderId="18" xfId="77" applyFont="1" applyBorder="1" applyAlignment="1">
      <alignment/>
      <protection/>
    </xf>
    <xf numFmtId="0" fontId="0" fillId="0" borderId="0" xfId="77" applyFont="1" applyBorder="1">
      <alignment vertical="center"/>
      <protection/>
    </xf>
    <xf numFmtId="0" fontId="14" fillId="0" borderId="14" xfId="77" applyFont="1" applyBorder="1" applyAlignment="1">
      <alignment/>
      <protection/>
    </xf>
    <xf numFmtId="0" fontId="14" fillId="0" borderId="0" xfId="77" applyFont="1" applyAlignment="1">
      <alignment horizontal="left"/>
      <protection/>
    </xf>
    <xf numFmtId="0" fontId="0" fillId="0" borderId="13" xfId="77" applyFont="1" applyBorder="1">
      <alignment vertical="center"/>
      <protection/>
    </xf>
    <xf numFmtId="0" fontId="0" fillId="0" borderId="14" xfId="77" applyFont="1" applyBorder="1">
      <alignment vertical="center"/>
      <protection/>
    </xf>
    <xf numFmtId="0" fontId="14" fillId="0" borderId="23" xfId="77" applyFont="1" applyBorder="1" applyAlignment="1">
      <alignment horizontal="left" vertical="center"/>
      <protection/>
    </xf>
    <xf numFmtId="0" fontId="14" fillId="0" borderId="14" xfId="77" applyFont="1" applyBorder="1" applyAlignment="1">
      <alignment horizontal="right" vertical="center"/>
      <protection/>
    </xf>
    <xf numFmtId="0" fontId="14" fillId="0" borderId="0" xfId="77" applyFont="1" applyAlignment="1">
      <alignment horizontal="left" vertical="top"/>
      <protection/>
    </xf>
    <xf numFmtId="0" fontId="0" fillId="0" borderId="0" xfId="77" applyFont="1" applyBorder="1" applyAlignment="1">
      <alignment horizontal="center" vertical="center"/>
      <protection/>
    </xf>
    <xf numFmtId="0" fontId="0" fillId="0" borderId="0" xfId="77" applyFont="1" applyBorder="1" applyAlignment="1">
      <alignment horizontal="right" vertical="center"/>
      <protection/>
    </xf>
    <xf numFmtId="0" fontId="12" fillId="0" borderId="0" xfId="77" applyFont="1" applyBorder="1" applyAlignment="1">
      <alignment horizontal="center" vertical="center"/>
      <protection/>
    </xf>
    <xf numFmtId="0" fontId="0" fillId="0" borderId="13" xfId="77" applyFont="1" applyBorder="1" applyAlignment="1">
      <alignment horizontal="center" vertical="center"/>
      <protection/>
    </xf>
    <xf numFmtId="0" fontId="12" fillId="0" borderId="0" xfId="77" applyFont="1">
      <alignment vertical="center"/>
      <protection/>
    </xf>
    <xf numFmtId="0" fontId="13" fillId="0" borderId="0" xfId="77" applyFont="1" applyAlignment="1">
      <alignment horizontal="right" vertical="center"/>
      <protection/>
    </xf>
    <xf numFmtId="0" fontId="14" fillId="0" borderId="13" xfId="77" applyFont="1" applyBorder="1" applyAlignment="1">
      <alignment horizontal="left" vertical="center"/>
      <protection/>
    </xf>
    <xf numFmtId="0" fontId="14" fillId="0" borderId="23" xfId="77" applyFont="1" applyBorder="1" applyAlignment="1">
      <alignment horizontal="right" vertical="top"/>
      <protection/>
    </xf>
    <xf numFmtId="0" fontId="0" fillId="0" borderId="23" xfId="77" applyFont="1" applyBorder="1">
      <alignment vertical="center"/>
      <protection/>
    </xf>
    <xf numFmtId="0" fontId="0" fillId="0" borderId="0" xfId="77" applyFont="1" applyBorder="1" applyAlignment="1">
      <alignment horizontal="center" vertical="top"/>
      <protection/>
    </xf>
    <xf numFmtId="0" fontId="10" fillId="0" borderId="0" xfId="74" applyFont="1" applyBorder="1" applyAlignment="1">
      <alignment vertical="center" textRotation="255" wrapText="1"/>
      <protection/>
    </xf>
    <xf numFmtId="0" fontId="0" fillId="0" borderId="0" xfId="69" applyFont="1" applyBorder="1" applyAlignment="1">
      <alignment vertical="center"/>
      <protection/>
    </xf>
    <xf numFmtId="0" fontId="14" fillId="0" borderId="14" xfId="77" applyFont="1" applyBorder="1" applyAlignment="1">
      <alignment horizontal="right" vertical="top"/>
      <protection/>
    </xf>
    <xf numFmtId="0" fontId="14" fillId="0" borderId="41" xfId="77" applyFont="1" applyBorder="1" applyAlignment="1">
      <alignment horizontal="left" vertical="top"/>
      <protection/>
    </xf>
    <xf numFmtId="0" fontId="14" fillId="0" borderId="46" xfId="77" applyFont="1" applyBorder="1" applyAlignment="1">
      <alignment horizontal="left"/>
      <protection/>
    </xf>
    <xf numFmtId="0" fontId="14" fillId="0" borderId="28" xfId="77" applyFont="1" applyBorder="1" applyAlignment="1">
      <alignment vertical="top"/>
      <protection/>
    </xf>
    <xf numFmtId="0" fontId="39" fillId="0" borderId="0" xfId="72">
      <alignment vertical="center"/>
      <protection/>
    </xf>
    <xf numFmtId="0" fontId="23" fillId="0" borderId="47" xfId="72" applyFont="1" applyBorder="1">
      <alignment vertical="center"/>
      <protection/>
    </xf>
    <xf numFmtId="0" fontId="39" fillId="0" borderId="0" xfId="72" applyAlignment="1">
      <alignment horizontal="center" vertical="center"/>
      <protection/>
    </xf>
    <xf numFmtId="0" fontId="23" fillId="0" borderId="48" xfId="72" applyFont="1" applyBorder="1">
      <alignment vertical="center"/>
      <protection/>
    </xf>
    <xf numFmtId="0" fontId="23" fillId="0" borderId="47" xfId="72" applyFont="1" applyBorder="1" applyAlignment="1">
      <alignment vertical="center" shrinkToFit="1"/>
      <protection/>
    </xf>
    <xf numFmtId="0" fontId="22" fillId="0" borderId="49" xfId="72" applyFont="1" applyBorder="1" applyAlignment="1">
      <alignment horizontal="center" vertical="center"/>
      <protection/>
    </xf>
    <xf numFmtId="0" fontId="23" fillId="0" borderId="50" xfId="72" applyFont="1" applyBorder="1">
      <alignment vertical="center"/>
      <protection/>
    </xf>
    <xf numFmtId="0" fontId="22" fillId="0" borderId="51" xfId="72" applyFont="1" applyBorder="1" applyAlignment="1">
      <alignment horizontal="center" vertical="center"/>
      <protection/>
    </xf>
    <xf numFmtId="0" fontId="22" fillId="0" borderId="52" xfId="72" applyFont="1" applyBorder="1" applyAlignment="1">
      <alignment horizontal="center" vertical="center"/>
      <protection/>
    </xf>
    <xf numFmtId="0" fontId="19" fillId="0" borderId="53" xfId="72" applyFont="1" applyBorder="1" applyAlignment="1">
      <alignment vertical="center"/>
      <protection/>
    </xf>
    <xf numFmtId="0" fontId="14" fillId="0" borderId="54" xfId="77" applyFont="1" applyBorder="1" applyAlignment="1">
      <alignment/>
      <protection/>
    </xf>
    <xf numFmtId="0" fontId="14" fillId="0" borderId="55" xfId="77" applyFont="1" applyBorder="1" applyAlignment="1">
      <alignment horizontal="right" vertical="center"/>
      <protection/>
    </xf>
    <xf numFmtId="0" fontId="14" fillId="0" borderId="56" xfId="77" applyFont="1" applyBorder="1" applyAlignment="1">
      <alignment/>
      <protection/>
    </xf>
    <xf numFmtId="0" fontId="0" fillId="0" borderId="14" xfId="77" applyFont="1" applyBorder="1" applyAlignment="1">
      <alignment horizontal="right" vertical="center"/>
      <protection/>
    </xf>
    <xf numFmtId="0" fontId="0" fillId="0" borderId="57" xfId="77" applyFont="1" applyBorder="1" applyAlignment="1">
      <alignment horizontal="right" vertical="center"/>
      <protection/>
    </xf>
    <xf numFmtId="0" fontId="14" fillId="0" borderId="28" xfId="77" applyFont="1" applyBorder="1" applyAlignment="1">
      <alignment horizontal="right" vertical="center"/>
      <protection/>
    </xf>
    <xf numFmtId="0" fontId="14" fillId="0" borderId="57" xfId="77" applyFont="1" applyBorder="1" applyAlignment="1">
      <alignment horizontal="right" vertical="center"/>
      <protection/>
    </xf>
    <xf numFmtId="0" fontId="14" fillId="0" borderId="58" xfId="77" applyFont="1" applyBorder="1" applyAlignment="1">
      <alignment horizontal="right" vertical="center"/>
      <protection/>
    </xf>
    <xf numFmtId="0" fontId="0" fillId="0" borderId="28" xfId="77" applyFont="1" applyBorder="1">
      <alignment vertical="center"/>
      <protection/>
    </xf>
    <xf numFmtId="0" fontId="0" fillId="0" borderId="59" xfId="77" applyFont="1" applyBorder="1" applyAlignment="1">
      <alignment horizontal="center"/>
      <protection/>
    </xf>
    <xf numFmtId="0" fontId="14" fillId="0" borderId="60" xfId="77" applyFont="1" applyBorder="1" applyAlignment="1">
      <alignment horizontal="right"/>
      <protection/>
    </xf>
    <xf numFmtId="0" fontId="0" fillId="0" borderId="28" xfId="77" applyFont="1" applyBorder="1" applyAlignment="1">
      <alignment horizontal="right" vertical="center"/>
      <protection/>
    </xf>
    <xf numFmtId="0" fontId="14" fillId="0" borderId="0" xfId="77" applyFont="1" applyBorder="1" applyAlignment="1">
      <alignment vertical="center"/>
      <protection/>
    </xf>
    <xf numFmtId="0" fontId="14" fillId="0" borderId="54" xfId="77" applyFont="1" applyBorder="1" applyAlignment="1">
      <alignment vertical="center"/>
      <protection/>
    </xf>
    <xf numFmtId="0" fontId="14" fillId="0" borderId="58" xfId="77" applyFont="1" applyBorder="1" applyAlignment="1">
      <alignment vertical="center"/>
      <protection/>
    </xf>
    <xf numFmtId="0" fontId="14" fillId="0" borderId="61" xfId="77" applyFont="1" applyBorder="1" applyAlignment="1">
      <alignment vertical="center"/>
      <protection/>
    </xf>
    <xf numFmtId="0" fontId="14" fillId="0" borderId="62" xfId="77" applyFont="1" applyBorder="1" applyAlignment="1">
      <alignment vertical="center"/>
      <protection/>
    </xf>
    <xf numFmtId="0" fontId="14" fillId="0" borderId="63" xfId="77" applyFont="1" applyBorder="1" applyAlignment="1">
      <alignment vertical="center"/>
      <protection/>
    </xf>
    <xf numFmtId="0" fontId="14" fillId="0" borderId="0" xfId="77" applyFont="1" applyAlignment="1">
      <alignment/>
      <protection/>
    </xf>
    <xf numFmtId="0" fontId="0" fillId="0" borderId="55" xfId="77" applyFont="1" applyBorder="1">
      <alignment vertical="center"/>
      <protection/>
    </xf>
    <xf numFmtId="0" fontId="14" fillId="0" borderId="15" xfId="77" applyFont="1" applyBorder="1" applyAlignment="1">
      <alignment horizontal="left" vertical="top"/>
      <protection/>
    </xf>
    <xf numFmtId="0" fontId="0" fillId="0" borderId="0" xfId="77" applyFont="1" applyAlignment="1">
      <alignment horizontal="left" vertical="center"/>
      <protection/>
    </xf>
    <xf numFmtId="0" fontId="14" fillId="0" borderId="0" xfId="77" applyFont="1" applyAlignment="1">
      <alignment horizontal="left"/>
      <protection/>
    </xf>
    <xf numFmtId="0" fontId="14" fillId="0" borderId="0" xfId="77" applyFont="1" applyBorder="1" applyAlignment="1">
      <alignment horizontal="left" vertical="top"/>
      <protection/>
    </xf>
    <xf numFmtId="0" fontId="14" fillId="0" borderId="54" xfId="77" applyFont="1" applyBorder="1" applyAlignment="1">
      <alignment horizontal="left"/>
      <protection/>
    </xf>
    <xf numFmtId="0" fontId="14" fillId="0" borderId="54" xfId="77" applyFont="1" applyBorder="1" applyAlignment="1">
      <alignment horizontal="left"/>
      <protection/>
    </xf>
    <xf numFmtId="0" fontId="14" fillId="0" borderId="55" xfId="77" applyFont="1" applyBorder="1" applyAlignment="1">
      <alignment horizontal="left" vertical="center"/>
      <protection/>
    </xf>
    <xf numFmtId="0" fontId="14" fillId="0" borderId="64" xfId="77" applyFont="1" applyBorder="1" applyAlignment="1">
      <alignment horizontal="left" vertical="center"/>
      <protection/>
    </xf>
    <xf numFmtId="0" fontId="14" fillId="0" borderId="41" xfId="77" applyFont="1" applyBorder="1" applyAlignment="1">
      <alignment horizontal="left" vertical="center"/>
      <protection/>
    </xf>
    <xf numFmtId="0" fontId="14" fillId="0" borderId="46" xfId="77" applyFont="1" applyBorder="1" applyAlignment="1">
      <alignment horizontal="left" vertical="center"/>
      <protection/>
    </xf>
    <xf numFmtId="0" fontId="0" fillId="0" borderId="41" xfId="77" applyFont="1" applyBorder="1">
      <alignment vertical="center"/>
      <protection/>
    </xf>
    <xf numFmtId="0" fontId="0" fillId="0" borderId="65" xfId="77" applyFont="1" applyBorder="1" applyAlignment="1">
      <alignment horizontal="center"/>
      <protection/>
    </xf>
    <xf numFmtId="0" fontId="14" fillId="0" borderId="55" xfId="77" applyFont="1" applyBorder="1" applyAlignment="1">
      <alignment vertical="center"/>
      <protection/>
    </xf>
    <xf numFmtId="0" fontId="14" fillId="0" borderId="66" xfId="77" applyFont="1" applyBorder="1" applyAlignment="1">
      <alignment vertical="center"/>
      <protection/>
    </xf>
    <xf numFmtId="0" fontId="14" fillId="0" borderId="58" xfId="77" applyFont="1" applyBorder="1" applyAlignment="1">
      <alignment horizontal="left" vertical="center"/>
      <protection/>
    </xf>
    <xf numFmtId="0" fontId="14" fillId="0" borderId="67" xfId="77" applyFont="1" applyBorder="1" applyAlignment="1">
      <alignment horizontal="left" vertical="center"/>
      <protection/>
    </xf>
    <xf numFmtId="0" fontId="14" fillId="0" borderId="68" xfId="77" applyFont="1" applyBorder="1" applyAlignment="1">
      <alignment vertical="center"/>
      <protection/>
    </xf>
    <xf numFmtId="0" fontId="14" fillId="0" borderId="69" xfId="77" applyFont="1" applyBorder="1" applyAlignment="1">
      <alignment vertical="center"/>
      <protection/>
    </xf>
    <xf numFmtId="0" fontId="0" fillId="0" borderId="64" xfId="77" applyFont="1" applyBorder="1">
      <alignment vertical="center"/>
      <protection/>
    </xf>
    <xf numFmtId="0" fontId="14" fillId="0" borderId="64" xfId="77" applyFont="1" applyBorder="1" applyAlignment="1">
      <alignment horizontal="left" vertical="top"/>
      <protection/>
    </xf>
    <xf numFmtId="0" fontId="0" fillId="0" borderId="69" xfId="77" applyFont="1" applyBorder="1">
      <alignment vertical="center"/>
      <protection/>
    </xf>
    <xf numFmtId="0" fontId="16" fillId="0" borderId="0" xfId="69" applyFont="1" applyBorder="1" applyAlignment="1">
      <alignment horizontal="right" vertical="center"/>
      <protection/>
    </xf>
    <xf numFmtId="0" fontId="14" fillId="0" borderId="0" xfId="75" applyFont="1" applyBorder="1" applyAlignment="1">
      <alignment horizontal="right" vertical="center"/>
      <protection/>
    </xf>
    <xf numFmtId="0" fontId="14" fillId="0" borderId="0" xfId="75" applyFont="1" applyAlignment="1">
      <alignment horizontal="right"/>
      <protection/>
    </xf>
    <xf numFmtId="0" fontId="14" fillId="0" borderId="70" xfId="75" applyFont="1" applyBorder="1" applyAlignment="1">
      <alignment horizontal="center"/>
      <protection/>
    </xf>
    <xf numFmtId="0" fontId="14" fillId="0" borderId="30" xfId="75" applyFont="1" applyBorder="1" applyAlignment="1">
      <alignment horizontal="right"/>
      <protection/>
    </xf>
    <xf numFmtId="0" fontId="14" fillId="0" borderId="0" xfId="75" applyFont="1" applyBorder="1" applyAlignment="1">
      <alignment horizontal="left" vertical="top"/>
      <protection/>
    </xf>
    <xf numFmtId="0" fontId="14" fillId="0" borderId="0" xfId="75" applyFont="1" applyBorder="1" applyAlignment="1">
      <alignment horizontal="right" vertical="top"/>
      <protection/>
    </xf>
    <xf numFmtId="0" fontId="14" fillId="0" borderId="0" xfId="75" applyFont="1" applyBorder="1" applyAlignment="1">
      <alignment vertical="top"/>
      <protection/>
    </xf>
    <xf numFmtId="0" fontId="14" fillId="0" borderId="13" xfId="75" applyFont="1" applyBorder="1" applyAlignment="1">
      <alignment horizontal="left" vertical="top"/>
      <protection/>
    </xf>
    <xf numFmtId="0" fontId="10" fillId="0" borderId="71" xfId="75" applyFont="1" applyBorder="1" applyAlignment="1">
      <alignment horizontal="right" vertical="center"/>
      <protection/>
    </xf>
    <xf numFmtId="0" fontId="14" fillId="0" borderId="54" xfId="75" applyFont="1" applyBorder="1" applyAlignment="1">
      <alignment horizontal="right"/>
      <protection/>
    </xf>
    <xf numFmtId="0" fontId="14" fillId="0" borderId="72" xfId="75" applyFont="1" applyBorder="1" applyAlignment="1">
      <alignment horizontal="center"/>
      <protection/>
    </xf>
    <xf numFmtId="0" fontId="14" fillId="0" borderId="54" xfId="75" applyFont="1" applyBorder="1" applyAlignment="1">
      <alignment horizontal="left"/>
      <protection/>
    </xf>
    <xf numFmtId="0" fontId="10" fillId="0" borderId="43" xfId="75" applyFont="1" applyBorder="1" applyAlignment="1">
      <alignment horizontal="right" vertical="center"/>
      <protection/>
    </xf>
    <xf numFmtId="0" fontId="10" fillId="0" borderId="54" xfId="75" applyFont="1" applyBorder="1" applyAlignment="1">
      <alignment horizontal="right" vertical="center"/>
      <protection/>
    </xf>
    <xf numFmtId="0" fontId="10" fillId="0" borderId="28" xfId="75" applyFont="1" applyBorder="1" applyAlignment="1">
      <alignment horizontal="right" vertical="center"/>
      <protection/>
    </xf>
    <xf numFmtId="0" fontId="14" fillId="0" borderId="60" xfId="75" applyFont="1" applyBorder="1" applyAlignment="1">
      <alignment horizontal="right"/>
      <protection/>
    </xf>
    <xf numFmtId="0" fontId="10" fillId="0" borderId="59" xfId="75" applyFont="1" applyBorder="1" applyAlignment="1">
      <alignment horizontal="right" vertical="center"/>
      <protection/>
    </xf>
    <xf numFmtId="0" fontId="14" fillId="0" borderId="28" xfId="75" applyFont="1" applyBorder="1" applyAlignment="1">
      <alignment horizontal="right" vertical="top"/>
      <protection/>
    </xf>
    <xf numFmtId="0" fontId="0" fillId="0" borderId="31" xfId="75" applyFont="1" applyBorder="1" applyAlignment="1">
      <alignment horizontal="left" vertical="center"/>
      <protection/>
    </xf>
    <xf numFmtId="0" fontId="10" fillId="0" borderId="41" xfId="75" applyFont="1" applyBorder="1" applyAlignment="1">
      <alignment horizontal="left" vertical="center"/>
      <protection/>
    </xf>
    <xf numFmtId="0" fontId="10" fillId="0" borderId="46" xfId="75" applyFont="1" applyBorder="1" applyAlignment="1">
      <alignment horizontal="left" vertical="center"/>
      <protection/>
    </xf>
    <xf numFmtId="0" fontId="0" fillId="0" borderId="41" xfId="75" applyFont="1" applyBorder="1" applyAlignment="1">
      <alignment horizontal="left" vertical="center"/>
      <protection/>
    </xf>
    <xf numFmtId="0" fontId="14" fillId="0" borderId="46" xfId="75" applyFont="1" applyBorder="1" applyAlignment="1">
      <alignment horizontal="left"/>
      <protection/>
    </xf>
    <xf numFmtId="0" fontId="10" fillId="0" borderId="64" xfId="75" applyFont="1" applyBorder="1" applyAlignment="1">
      <alignment horizontal="left" vertical="center"/>
      <protection/>
    </xf>
    <xf numFmtId="0" fontId="0" fillId="0" borderId="64" xfId="75" applyFont="1" applyBorder="1" applyAlignment="1">
      <alignment horizontal="left" vertical="center"/>
      <protection/>
    </xf>
    <xf numFmtId="0" fontId="0" fillId="0" borderId="69" xfId="75" applyFont="1" applyBorder="1" applyAlignment="1">
      <alignment horizontal="left" vertical="center"/>
      <protection/>
    </xf>
    <xf numFmtId="0" fontId="0" fillId="0" borderId="56" xfId="75" applyFont="1" applyBorder="1" applyAlignment="1">
      <alignment horizontal="right" vertical="center"/>
      <protection/>
    </xf>
    <xf numFmtId="0" fontId="0" fillId="0" borderId="54" xfId="75" applyFont="1" applyBorder="1" applyAlignment="1">
      <alignment horizontal="right" vertical="center"/>
      <protection/>
    </xf>
    <xf numFmtId="0" fontId="14" fillId="0" borderId="72" xfId="75" applyFont="1" applyBorder="1" applyAlignment="1">
      <alignment/>
      <protection/>
    </xf>
    <xf numFmtId="0" fontId="0" fillId="0" borderId="28" xfId="75" applyFont="1" applyBorder="1" applyAlignment="1">
      <alignment horizontal="right" vertical="center"/>
      <protection/>
    </xf>
    <xf numFmtId="0" fontId="0" fillId="0" borderId="60" xfId="75" applyFont="1" applyBorder="1" applyAlignment="1">
      <alignment horizontal="right" vertical="center"/>
      <protection/>
    </xf>
    <xf numFmtId="0" fontId="14" fillId="0" borderId="0" xfId="76" applyFont="1" applyBorder="1" applyAlignment="1">
      <alignment horizontal="left" vertical="center"/>
      <protection/>
    </xf>
    <xf numFmtId="0" fontId="14" fillId="0" borderId="0" xfId="76" applyFont="1" applyBorder="1" applyAlignment="1">
      <alignment horizontal="left" vertical="top"/>
      <protection/>
    </xf>
    <xf numFmtId="0" fontId="14" fillId="0" borderId="0" xfId="76" applyFont="1" applyBorder="1" applyAlignment="1">
      <alignment horizontal="right" vertical="top"/>
      <protection/>
    </xf>
    <xf numFmtId="0" fontId="14" fillId="0" borderId="14" xfId="76" applyFont="1" applyBorder="1" applyAlignment="1">
      <alignment horizontal="right" vertical="top"/>
      <protection/>
    </xf>
    <xf numFmtId="0" fontId="14" fillId="0" borderId="13" xfId="76" applyFont="1" applyBorder="1" applyAlignment="1">
      <alignment horizontal="left" vertical="top"/>
      <protection/>
    </xf>
    <xf numFmtId="0" fontId="14" fillId="0" borderId="54" xfId="76" applyFont="1" applyBorder="1" applyAlignment="1">
      <alignment horizontal="right"/>
      <protection/>
    </xf>
    <xf numFmtId="0" fontId="14" fillId="0" borderId="72" xfId="76" applyFont="1" applyBorder="1" applyAlignment="1">
      <alignment horizontal="right"/>
      <protection/>
    </xf>
    <xf numFmtId="0" fontId="14" fillId="0" borderId="54" xfId="76" applyFont="1" applyBorder="1" applyAlignment="1">
      <alignment horizontal="left"/>
      <protection/>
    </xf>
    <xf numFmtId="0" fontId="14" fillId="0" borderId="43" xfId="76" applyFont="1" applyBorder="1" applyAlignment="1">
      <alignment horizontal="right" vertical="center"/>
      <protection/>
    </xf>
    <xf numFmtId="0" fontId="10" fillId="0" borderId="14" xfId="76" applyFont="1" applyBorder="1" applyAlignment="1">
      <alignment horizontal="right" vertical="center"/>
      <protection/>
    </xf>
    <xf numFmtId="0" fontId="10" fillId="0" borderId="28" xfId="76" applyFont="1" applyBorder="1" applyAlignment="1">
      <alignment horizontal="right" vertical="center"/>
      <protection/>
    </xf>
    <xf numFmtId="0" fontId="14" fillId="0" borderId="28" xfId="76" applyFont="1" applyBorder="1" applyAlignment="1">
      <alignment horizontal="right" vertical="center"/>
      <protection/>
    </xf>
    <xf numFmtId="0" fontId="14" fillId="0" borderId="60" xfId="76" applyFont="1" applyBorder="1" applyAlignment="1">
      <alignment horizontal="right" vertical="center"/>
      <protection/>
    </xf>
    <xf numFmtId="0" fontId="10" fillId="0" borderId="57" xfId="76" applyFont="1" applyBorder="1" applyAlignment="1">
      <alignment horizontal="right" vertical="center"/>
      <protection/>
    </xf>
    <xf numFmtId="0" fontId="10" fillId="0" borderId="58" xfId="76" applyFont="1" applyBorder="1" applyAlignment="1">
      <alignment horizontal="right" vertical="center"/>
      <protection/>
    </xf>
    <xf numFmtId="0" fontId="10" fillId="0" borderId="60" xfId="76" applyFont="1" applyBorder="1" applyAlignment="1">
      <alignment horizontal="right" vertical="center"/>
      <protection/>
    </xf>
    <xf numFmtId="0" fontId="0" fillId="0" borderId="31" xfId="76" applyFont="1" applyBorder="1" applyAlignment="1">
      <alignment horizontal="left" vertical="center"/>
      <protection/>
    </xf>
    <xf numFmtId="0" fontId="10" fillId="0" borderId="41" xfId="76" applyFont="1" applyBorder="1" applyAlignment="1">
      <alignment horizontal="left" vertical="center"/>
      <protection/>
    </xf>
    <xf numFmtId="0" fontId="10" fillId="0" borderId="46" xfId="76" applyFont="1" applyBorder="1" applyAlignment="1">
      <alignment horizontal="left" vertical="center"/>
      <protection/>
    </xf>
    <xf numFmtId="0" fontId="0" fillId="0" borderId="41" xfId="76" applyFont="1" applyBorder="1" applyAlignment="1">
      <alignment horizontal="left" vertical="center"/>
      <protection/>
    </xf>
    <xf numFmtId="0" fontId="14" fillId="0" borderId="46" xfId="76" applyFont="1" applyBorder="1" applyAlignment="1">
      <alignment horizontal="left" vertical="center"/>
      <protection/>
    </xf>
    <xf numFmtId="0" fontId="10" fillId="0" borderId="64" xfId="76" applyFont="1" applyBorder="1" applyAlignment="1">
      <alignment horizontal="left" vertical="center"/>
      <protection/>
    </xf>
    <xf numFmtId="0" fontId="0" fillId="0" borderId="64" xfId="76" applyFont="1" applyBorder="1" applyAlignment="1">
      <alignment horizontal="left" vertical="center"/>
      <protection/>
    </xf>
    <xf numFmtId="0" fontId="0" fillId="0" borderId="69" xfId="76" applyFont="1" applyBorder="1" applyAlignment="1">
      <alignment horizontal="left" vertical="center"/>
      <protection/>
    </xf>
    <xf numFmtId="0" fontId="0" fillId="0" borderId="0" xfId="75" applyFont="1" applyAlignment="1">
      <alignment vertical="center"/>
      <protection/>
    </xf>
    <xf numFmtId="0" fontId="14" fillId="0" borderId="0" xfId="76" applyFont="1" applyBorder="1" applyAlignment="1">
      <alignment vertical="center"/>
      <protection/>
    </xf>
    <xf numFmtId="0" fontId="14" fillId="0" borderId="0" xfId="76" applyFont="1" applyBorder="1" applyAlignment="1">
      <alignment vertical="top"/>
      <protection/>
    </xf>
    <xf numFmtId="0" fontId="14" fillId="0" borderId="54" xfId="76" applyFont="1" applyBorder="1" applyAlignment="1">
      <alignment/>
      <protection/>
    </xf>
    <xf numFmtId="0" fontId="0" fillId="0" borderId="54" xfId="76" applyFont="1" applyBorder="1" applyAlignment="1">
      <alignment horizontal="right" vertical="center"/>
      <protection/>
    </xf>
    <xf numFmtId="0" fontId="10" fillId="0" borderId="43" xfId="76" applyFont="1" applyBorder="1" applyAlignment="1">
      <alignment horizontal="center" vertical="center"/>
      <protection/>
    </xf>
    <xf numFmtId="0" fontId="0" fillId="0" borderId="28" xfId="76" applyFont="1" applyBorder="1" applyAlignment="1">
      <alignment horizontal="right" vertical="center"/>
      <protection/>
    </xf>
    <xf numFmtId="0" fontId="0" fillId="0" borderId="60" xfId="76" applyFont="1" applyBorder="1" applyAlignment="1">
      <alignment horizontal="right" vertical="center"/>
      <protection/>
    </xf>
    <xf numFmtId="0" fontId="14" fillId="0" borderId="72" xfId="69" applyFont="1" applyBorder="1" applyAlignment="1">
      <alignment horizontal="right"/>
      <protection/>
    </xf>
    <xf numFmtId="0" fontId="0" fillId="0" borderId="28" xfId="69" applyFont="1" applyBorder="1" applyAlignment="1">
      <alignment horizontal="right" vertical="center"/>
      <protection/>
    </xf>
    <xf numFmtId="0" fontId="0" fillId="0" borderId="60" xfId="69" applyFont="1" applyBorder="1" applyAlignment="1">
      <alignment horizontal="right" vertical="center"/>
      <protection/>
    </xf>
    <xf numFmtId="0" fontId="0" fillId="0" borderId="73" xfId="69" applyFont="1" applyBorder="1">
      <alignment vertical="center"/>
      <protection/>
    </xf>
    <xf numFmtId="0" fontId="14" fillId="0" borderId="0" xfId="74" applyFont="1" applyAlignment="1">
      <alignment vertical="top"/>
      <protection/>
    </xf>
    <xf numFmtId="0" fontId="14" fillId="0" borderId="14" xfId="74" applyFont="1" applyBorder="1" applyAlignment="1">
      <alignment vertical="center"/>
      <protection/>
    </xf>
    <xf numFmtId="0" fontId="14" fillId="0" borderId="54" xfId="74" applyFont="1" applyBorder="1" applyAlignment="1">
      <alignment/>
      <protection/>
    </xf>
    <xf numFmtId="0" fontId="10" fillId="0" borderId="54" xfId="74" applyFont="1" applyBorder="1" applyAlignment="1">
      <alignment horizontal="center" vertical="center"/>
      <protection/>
    </xf>
    <xf numFmtId="0" fontId="10" fillId="0" borderId="60" xfId="74" applyFont="1" applyBorder="1" applyAlignment="1">
      <alignment horizontal="center" vertical="center"/>
      <protection/>
    </xf>
    <xf numFmtId="0" fontId="10" fillId="0" borderId="74" xfId="74" applyFont="1" applyBorder="1" applyAlignment="1">
      <alignment horizontal="center" vertical="center"/>
      <protection/>
    </xf>
    <xf numFmtId="0" fontId="10" fillId="0" borderId="28" xfId="74" applyFont="1" applyBorder="1" applyAlignment="1">
      <alignment horizontal="center" vertical="center"/>
      <protection/>
    </xf>
    <xf numFmtId="0" fontId="0" fillId="0" borderId="0" xfId="74" applyFont="1" applyBorder="1" applyAlignment="1">
      <alignment horizontal="right"/>
      <protection/>
    </xf>
    <xf numFmtId="0" fontId="14" fillId="0" borderId="19" xfId="69" applyFont="1" applyBorder="1" applyAlignment="1">
      <alignment horizontal="right" vertical="center"/>
      <protection/>
    </xf>
    <xf numFmtId="0" fontId="14" fillId="0" borderId="0" xfId="69" applyFont="1">
      <alignment vertical="center"/>
      <protection/>
    </xf>
    <xf numFmtId="0" fontId="14" fillId="0" borderId="0" xfId="69" applyFont="1" applyAlignment="1">
      <alignment horizontal="left" vertical="top"/>
      <protection/>
    </xf>
    <xf numFmtId="0" fontId="14" fillId="0" borderId="70" xfId="69" applyFont="1" applyBorder="1" applyAlignment="1">
      <alignment horizontal="left"/>
      <protection/>
    </xf>
    <xf numFmtId="0" fontId="14" fillId="0" borderId="14" xfId="69" applyFont="1" applyBorder="1" applyAlignment="1">
      <alignment horizontal="right" vertical="top"/>
      <protection/>
    </xf>
    <xf numFmtId="0" fontId="14" fillId="0" borderId="54" xfId="69" applyFont="1" applyBorder="1" applyAlignment="1">
      <alignment horizontal="right"/>
      <protection/>
    </xf>
    <xf numFmtId="0" fontId="14" fillId="0" borderId="54" xfId="69" applyFont="1" applyBorder="1" applyAlignment="1">
      <alignment horizontal="left"/>
      <protection/>
    </xf>
    <xf numFmtId="0" fontId="14" fillId="0" borderId="73" xfId="69" applyFont="1" applyBorder="1" applyAlignment="1">
      <alignment horizontal="left"/>
      <protection/>
    </xf>
    <xf numFmtId="0" fontId="0" fillId="0" borderId="55" xfId="69" applyFont="1" applyBorder="1" applyAlignment="1">
      <alignment horizontal="left" vertical="center"/>
      <protection/>
    </xf>
    <xf numFmtId="0" fontId="10" fillId="0" borderId="54" xfId="69" applyFont="1" applyBorder="1" applyAlignment="1">
      <alignment horizontal="right" vertical="center"/>
      <protection/>
    </xf>
    <xf numFmtId="0" fontId="10" fillId="0" borderId="28" xfId="69" applyFont="1" applyBorder="1" applyAlignment="1">
      <alignment horizontal="right" vertical="center"/>
      <protection/>
    </xf>
    <xf numFmtId="0" fontId="10" fillId="0" borderId="60" xfId="69" applyFont="1" applyBorder="1" applyAlignment="1">
      <alignment horizontal="right" vertical="center"/>
      <protection/>
    </xf>
    <xf numFmtId="0" fontId="10" fillId="0" borderId="57" xfId="69" applyFont="1" applyBorder="1" applyAlignment="1">
      <alignment horizontal="right" vertical="center"/>
      <protection/>
    </xf>
    <xf numFmtId="0" fontId="0" fillId="0" borderId="0" xfId="69" applyFont="1" applyBorder="1" applyAlignment="1">
      <alignment horizontal="left" vertical="center"/>
      <protection/>
    </xf>
    <xf numFmtId="0" fontId="16" fillId="0" borderId="0" xfId="69" applyFont="1" applyBorder="1" applyAlignment="1">
      <alignment horizontal="left" vertical="center"/>
      <protection/>
    </xf>
    <xf numFmtId="0" fontId="0" fillId="0" borderId="71" xfId="69" applyFont="1" applyBorder="1" applyAlignment="1">
      <alignment horizontal="left" vertical="center"/>
      <protection/>
    </xf>
    <xf numFmtId="0" fontId="10" fillId="0" borderId="41" xfId="69" applyFont="1" applyBorder="1" applyAlignment="1">
      <alignment horizontal="left" vertical="center"/>
      <protection/>
    </xf>
    <xf numFmtId="0" fontId="10" fillId="0" borderId="46" xfId="69" applyFont="1" applyBorder="1" applyAlignment="1">
      <alignment horizontal="left" vertical="center"/>
      <protection/>
    </xf>
    <xf numFmtId="0" fontId="14" fillId="0" borderId="46" xfId="69" applyFont="1" applyBorder="1" applyAlignment="1">
      <alignment horizontal="left"/>
      <protection/>
    </xf>
    <xf numFmtId="0" fontId="14" fillId="0" borderId="41" xfId="69" applyFont="1" applyBorder="1" applyAlignment="1">
      <alignment horizontal="left" vertical="top"/>
      <protection/>
    </xf>
    <xf numFmtId="0" fontId="0" fillId="0" borderId="41" xfId="69" applyFont="1" applyBorder="1" applyAlignment="1">
      <alignment horizontal="left" vertical="center"/>
      <protection/>
    </xf>
    <xf numFmtId="0" fontId="10" fillId="0" borderId="71" xfId="69" applyFont="1" applyBorder="1" applyAlignment="1">
      <alignment horizontal="right" vertical="center"/>
      <protection/>
    </xf>
    <xf numFmtId="0" fontId="10" fillId="0" borderId="14" xfId="69" applyFont="1" applyBorder="1" applyAlignment="1">
      <alignment horizontal="right" vertical="center"/>
      <protection/>
    </xf>
    <xf numFmtId="0" fontId="14" fillId="0" borderId="60" xfId="69" applyFont="1" applyBorder="1" applyAlignment="1">
      <alignment horizontal="right"/>
      <protection/>
    </xf>
    <xf numFmtId="0" fontId="14" fillId="0" borderId="60" xfId="69" applyFont="1" applyBorder="1" applyAlignment="1">
      <alignment horizontal="right" vertical="center"/>
      <protection/>
    </xf>
    <xf numFmtId="0" fontId="14" fillId="0" borderId="28" xfId="69" applyFont="1" applyBorder="1" applyAlignment="1">
      <alignment horizontal="right" vertical="top"/>
      <protection/>
    </xf>
    <xf numFmtId="0" fontId="14" fillId="0" borderId="13" xfId="69" applyFont="1" applyBorder="1" applyAlignment="1">
      <alignment horizontal="left" vertical="top"/>
      <protection/>
    </xf>
    <xf numFmtId="0" fontId="10" fillId="0" borderId="71" xfId="69" applyFont="1" applyBorder="1" applyAlignment="1">
      <alignment horizontal="left" vertical="center"/>
      <protection/>
    </xf>
    <xf numFmtId="0" fontId="0" fillId="0" borderId="46" xfId="69" applyFont="1" applyBorder="1" applyAlignment="1">
      <alignment horizontal="left" vertical="center"/>
      <protection/>
    </xf>
    <xf numFmtId="0" fontId="14" fillId="0" borderId="0" xfId="74" applyFont="1" applyAlignment="1">
      <alignment horizontal="right" vertical="top"/>
      <protection/>
    </xf>
    <xf numFmtId="0" fontId="14" fillId="0" borderId="14" xfId="74" applyFont="1" applyBorder="1" applyAlignment="1">
      <alignment horizontal="right" vertical="top"/>
      <protection/>
    </xf>
    <xf numFmtId="0" fontId="14" fillId="0" borderId="54" xfId="74" applyFont="1" applyBorder="1" applyAlignment="1">
      <alignment horizontal="right"/>
      <protection/>
    </xf>
    <xf numFmtId="0" fontId="0" fillId="0" borderId="56" xfId="69" applyFont="1" applyBorder="1" applyAlignment="1">
      <alignment horizontal="right" vertical="center"/>
      <protection/>
    </xf>
    <xf numFmtId="0" fontId="10" fillId="0" borderId="72" xfId="69" applyFont="1" applyBorder="1" applyAlignment="1">
      <alignment horizontal="right" vertical="center"/>
      <protection/>
    </xf>
    <xf numFmtId="0" fontId="14" fillId="0" borderId="19" xfId="0" applyFont="1" applyBorder="1" applyAlignment="1">
      <alignment horizontal="right"/>
    </xf>
    <xf numFmtId="0" fontId="14" fillId="0" borderId="19" xfId="73" applyFont="1" applyBorder="1" applyAlignment="1">
      <alignment horizontal="right"/>
      <protection/>
    </xf>
    <xf numFmtId="0" fontId="14" fillId="0" borderId="0" xfId="73" applyFont="1" applyAlignment="1">
      <alignment horizontal="right" vertical="top"/>
      <protection/>
    </xf>
    <xf numFmtId="0" fontId="14" fillId="0" borderId="0" xfId="73" applyFont="1" applyBorder="1" applyAlignment="1">
      <alignment horizontal="right" vertical="top"/>
      <protection/>
    </xf>
    <xf numFmtId="0" fontId="10" fillId="0" borderId="54" xfId="73" applyFont="1" applyBorder="1" applyAlignment="1">
      <alignment horizontal="right" vertical="center"/>
      <protection/>
    </xf>
    <xf numFmtId="0" fontId="10" fillId="0" borderId="55" xfId="73" applyFont="1" applyBorder="1" applyAlignment="1">
      <alignment horizontal="right" vertical="center"/>
      <protection/>
    </xf>
    <xf numFmtId="0" fontId="14" fillId="0" borderId="54" xfId="73" applyFont="1" applyBorder="1" applyAlignment="1">
      <alignment horizontal="right"/>
      <protection/>
    </xf>
    <xf numFmtId="0" fontId="10" fillId="0" borderId="56" xfId="73" applyFont="1" applyBorder="1" applyAlignment="1">
      <alignment horizontal="right" vertical="center"/>
      <protection/>
    </xf>
    <xf numFmtId="0" fontId="10" fillId="0" borderId="28" xfId="73" applyFont="1" applyBorder="1" applyAlignment="1">
      <alignment horizontal="right" vertical="center"/>
      <protection/>
    </xf>
    <xf numFmtId="0" fontId="14" fillId="0" borderId="28" xfId="73" applyFont="1" applyBorder="1" applyAlignment="1">
      <alignment horizontal="right" vertical="top"/>
      <protection/>
    </xf>
    <xf numFmtId="0" fontId="10" fillId="0" borderId="28" xfId="0" applyFont="1" applyBorder="1" applyAlignment="1">
      <alignment horizontal="right" vertical="center"/>
    </xf>
    <xf numFmtId="0" fontId="10" fillId="0" borderId="60" xfId="73" applyFont="1" applyBorder="1" applyAlignment="1">
      <alignment horizontal="right" vertical="center"/>
      <protection/>
    </xf>
    <xf numFmtId="0" fontId="14" fillId="0" borderId="19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Border="1" applyAlignment="1">
      <alignment horizontal="left" vertical="top"/>
    </xf>
    <xf numFmtId="0" fontId="14" fillId="0" borderId="0" xfId="0" applyFont="1" applyAlignment="1">
      <alignment horizontal="left" vertical="top"/>
    </xf>
    <xf numFmtId="0" fontId="14" fillId="0" borderId="54" xfId="0" applyFont="1" applyBorder="1" applyAlignment="1">
      <alignment horizontal="left"/>
    </xf>
    <xf numFmtId="0" fontId="0" fillId="0" borderId="55" xfId="0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0" fillId="0" borderId="54" xfId="0" applyFont="1" applyBorder="1" applyAlignment="1">
      <alignment horizontal="left" vertical="center"/>
    </xf>
    <xf numFmtId="0" fontId="0" fillId="0" borderId="71" xfId="0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0" fontId="0" fillId="0" borderId="41" xfId="0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41" xfId="0" applyFont="1" applyBorder="1" applyAlignment="1">
      <alignment horizontal="left" vertical="center"/>
    </xf>
    <xf numFmtId="0" fontId="14" fillId="0" borderId="41" xfId="0" applyFont="1" applyBorder="1" applyAlignment="1">
      <alignment horizontal="left" vertical="top"/>
    </xf>
    <xf numFmtId="0" fontId="0" fillId="0" borderId="41" xfId="0" applyBorder="1" applyAlignment="1">
      <alignment horizontal="left" vertical="center"/>
    </xf>
    <xf numFmtId="0" fontId="0" fillId="0" borderId="64" xfId="0" applyBorder="1" applyAlignment="1">
      <alignment horizontal="left" vertical="center"/>
    </xf>
    <xf numFmtId="0" fontId="0" fillId="0" borderId="69" xfId="0" applyBorder="1" applyAlignment="1">
      <alignment horizontal="left" vertical="center"/>
    </xf>
    <xf numFmtId="0" fontId="14" fillId="0" borderId="54" xfId="0" applyFont="1" applyBorder="1" applyAlignment="1">
      <alignment horizontal="right"/>
    </xf>
    <xf numFmtId="0" fontId="0" fillId="0" borderId="74" xfId="0" applyBorder="1" applyAlignment="1">
      <alignment horizontal="right" vertical="center"/>
    </xf>
    <xf numFmtId="0" fontId="10" fillId="0" borderId="74" xfId="0" applyFont="1" applyBorder="1" applyAlignment="1">
      <alignment horizontal="right" vertical="center"/>
    </xf>
    <xf numFmtId="0" fontId="10" fillId="0" borderId="57" xfId="73" applyFont="1" applyBorder="1" applyAlignment="1">
      <alignment horizontal="right" vertical="center"/>
      <protection/>
    </xf>
    <xf numFmtId="0" fontId="10" fillId="0" borderId="58" xfId="73" applyFont="1" applyBorder="1" applyAlignment="1">
      <alignment horizontal="right" vertical="center"/>
      <protection/>
    </xf>
    <xf numFmtId="0" fontId="0" fillId="0" borderId="15" xfId="0" applyBorder="1" applyAlignment="1">
      <alignment horizontal="left" vertical="center"/>
    </xf>
    <xf numFmtId="0" fontId="10" fillId="0" borderId="64" xfId="0" applyFont="1" applyBorder="1" applyAlignment="1">
      <alignment horizontal="left" vertical="center"/>
    </xf>
    <xf numFmtId="0" fontId="10" fillId="0" borderId="69" xfId="0" applyFont="1" applyBorder="1" applyAlignment="1">
      <alignment horizontal="left" vertical="center"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right" vertical="top"/>
    </xf>
    <xf numFmtId="0" fontId="14" fillId="0" borderId="14" xfId="0" applyFont="1" applyBorder="1" applyAlignment="1">
      <alignment horizontal="right" vertical="top"/>
    </xf>
    <xf numFmtId="0" fontId="10" fillId="0" borderId="54" xfId="0" applyFont="1" applyBorder="1" applyAlignment="1">
      <alignment horizontal="right" vertical="center"/>
    </xf>
    <xf numFmtId="0" fontId="0" fillId="0" borderId="28" xfId="0" applyBorder="1" applyAlignment="1">
      <alignment horizontal="right" vertical="center"/>
    </xf>
    <xf numFmtId="0" fontId="0" fillId="0" borderId="60" xfId="0" applyBorder="1" applyAlignment="1">
      <alignment horizontal="right" vertical="center"/>
    </xf>
    <xf numFmtId="0" fontId="10" fillId="0" borderId="57" xfId="0" applyFont="1" applyBorder="1" applyAlignment="1">
      <alignment horizontal="right" vertical="center"/>
    </xf>
    <xf numFmtId="0" fontId="10" fillId="0" borderId="60" xfId="0" applyFont="1" applyBorder="1" applyAlignment="1">
      <alignment horizontal="right" vertical="center"/>
    </xf>
    <xf numFmtId="0" fontId="0" fillId="0" borderId="5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14" fillId="0" borderId="0" xfId="73" applyFont="1" applyAlignment="1">
      <alignment horizontal="right"/>
      <protection/>
    </xf>
    <xf numFmtId="0" fontId="14" fillId="0" borderId="14" xfId="73" applyFont="1" applyBorder="1" applyAlignment="1">
      <alignment horizontal="right" vertical="top"/>
      <protection/>
    </xf>
    <xf numFmtId="0" fontId="10" fillId="0" borderId="54" xfId="73" applyFont="1" applyBorder="1" applyAlignment="1">
      <alignment horizontal="center" vertical="center"/>
      <protection/>
    </xf>
    <xf numFmtId="0" fontId="10" fillId="0" borderId="71" xfId="73" applyFont="1" applyBorder="1" applyAlignment="1">
      <alignment horizontal="center" vertical="center"/>
      <protection/>
    </xf>
    <xf numFmtId="0" fontId="0" fillId="0" borderId="76" xfId="0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0" fillId="0" borderId="14" xfId="73" applyFont="1" applyBorder="1" applyAlignment="1">
      <alignment horizontal="center" vertical="center"/>
      <protection/>
    </xf>
    <xf numFmtId="0" fontId="10" fillId="0" borderId="57" xfId="73" applyFont="1" applyBorder="1" applyAlignment="1">
      <alignment horizontal="center" vertical="center"/>
      <protection/>
    </xf>
    <xf numFmtId="0" fontId="10" fillId="0" borderId="28" xfId="73" applyFont="1" applyBorder="1" applyAlignment="1">
      <alignment horizontal="center" vertical="center"/>
      <protection/>
    </xf>
    <xf numFmtId="0" fontId="10" fillId="0" borderId="60" xfId="73" applyFont="1" applyBorder="1" applyAlignment="1">
      <alignment horizontal="center" vertical="center"/>
      <protection/>
    </xf>
    <xf numFmtId="0" fontId="0" fillId="0" borderId="77" xfId="0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0" borderId="76" xfId="0" applyFont="1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4" fillId="0" borderId="76" xfId="0" applyFont="1" applyBorder="1" applyAlignment="1">
      <alignment horizontal="center"/>
    </xf>
    <xf numFmtId="0" fontId="14" fillId="0" borderId="65" xfId="0" applyFont="1" applyBorder="1" applyAlignment="1">
      <alignment horizontal="center"/>
    </xf>
    <xf numFmtId="0" fontId="14" fillId="0" borderId="73" xfId="69" applyFont="1" applyBorder="1" applyAlignment="1">
      <alignment horizontal="center" vertical="center"/>
      <protection/>
    </xf>
    <xf numFmtId="0" fontId="14" fillId="0" borderId="72" xfId="69" applyFont="1" applyBorder="1" applyAlignment="1">
      <alignment horizontal="center"/>
      <protection/>
    </xf>
    <xf numFmtId="0" fontId="14" fillId="0" borderId="77" xfId="0" applyFont="1" applyBorder="1" applyAlignment="1">
      <alignment horizontal="center"/>
    </xf>
    <xf numFmtId="0" fontId="14" fillId="0" borderId="72" xfId="0" applyFont="1" applyBorder="1" applyAlignment="1">
      <alignment horizontal="center"/>
    </xf>
    <xf numFmtId="0" fontId="0" fillId="0" borderId="41" xfId="0" applyFont="1" applyBorder="1" applyAlignment="1">
      <alignment horizontal="left" vertical="center"/>
    </xf>
    <xf numFmtId="0" fontId="0" fillId="0" borderId="77" xfId="0" applyBorder="1" applyAlignment="1">
      <alignment horizontal="right" vertical="center"/>
    </xf>
    <xf numFmtId="0" fontId="14" fillId="0" borderId="28" xfId="0" applyFont="1" applyBorder="1" applyAlignment="1">
      <alignment horizontal="right" vertical="top"/>
    </xf>
    <xf numFmtId="0" fontId="0" fillId="0" borderId="79" xfId="0" applyBorder="1" applyAlignment="1">
      <alignment horizontal="center" vertical="center"/>
    </xf>
    <xf numFmtId="0" fontId="10" fillId="0" borderId="63" xfId="73" applyFont="1" applyBorder="1" applyAlignment="1">
      <alignment horizontal="center" vertical="center"/>
      <protection/>
    </xf>
    <xf numFmtId="0" fontId="10" fillId="0" borderId="63" xfId="0" applyFont="1" applyBorder="1" applyAlignment="1">
      <alignment horizontal="center" vertical="center"/>
    </xf>
    <xf numFmtId="0" fontId="14" fillId="0" borderId="80" xfId="73" applyFont="1" applyBorder="1" applyAlignment="1">
      <alignment horizontal="right" vertical="top"/>
      <protection/>
    </xf>
    <xf numFmtId="0" fontId="0" fillId="0" borderId="80" xfId="0" applyBorder="1" applyAlignment="1">
      <alignment horizontal="center" vertical="center"/>
    </xf>
    <xf numFmtId="0" fontId="14" fillId="0" borderId="80" xfId="0" applyFont="1" applyBorder="1" applyAlignment="1">
      <alignment horizontal="right" vertical="top"/>
    </xf>
    <xf numFmtId="0" fontId="0" fillId="0" borderId="74" xfId="0" applyBorder="1" applyAlignment="1">
      <alignment horizontal="center" vertical="center"/>
    </xf>
    <xf numFmtId="0" fontId="19" fillId="0" borderId="81" xfId="77" applyFont="1" applyBorder="1" applyAlignment="1">
      <alignment horizontal="left" vertical="center"/>
      <protection/>
    </xf>
    <xf numFmtId="0" fontId="19" fillId="0" borderId="48" xfId="77" applyFont="1" applyBorder="1" applyAlignment="1">
      <alignment horizontal="left" vertical="center"/>
      <protection/>
    </xf>
    <xf numFmtId="0" fontId="8" fillId="0" borderId="82" xfId="72" applyFont="1" applyBorder="1" applyAlignment="1">
      <alignment horizontal="center" vertical="center"/>
      <protection/>
    </xf>
    <xf numFmtId="0" fontId="8" fillId="0" borderId="83" xfId="72" applyFont="1" applyBorder="1" applyAlignment="1">
      <alignment horizontal="center" vertical="center"/>
      <protection/>
    </xf>
    <xf numFmtId="0" fontId="9" fillId="0" borderId="0" xfId="72" applyFont="1" applyAlignment="1">
      <alignment horizontal="center" vertical="center"/>
      <protection/>
    </xf>
    <xf numFmtId="0" fontId="19" fillId="0" borderId="84" xfId="77" applyFont="1" applyBorder="1" applyAlignment="1">
      <alignment horizontal="left" vertical="center"/>
      <protection/>
    </xf>
    <xf numFmtId="0" fontId="19" fillId="0" borderId="50" xfId="77" applyFont="1" applyBorder="1" applyAlignment="1">
      <alignment horizontal="left" vertical="center"/>
      <protection/>
    </xf>
    <xf numFmtId="0" fontId="8" fillId="0" borderId="85" xfId="72" applyFont="1" applyBorder="1" applyAlignment="1">
      <alignment horizontal="center" vertical="center"/>
      <protection/>
    </xf>
    <xf numFmtId="0" fontId="8" fillId="0" borderId="86" xfId="72" applyFont="1" applyBorder="1" applyAlignment="1">
      <alignment horizontal="center" vertical="center"/>
      <protection/>
    </xf>
    <xf numFmtId="0" fontId="8" fillId="0" borderId="87" xfId="72" applyFont="1" applyBorder="1" applyAlignment="1">
      <alignment horizontal="center" vertical="center"/>
      <protection/>
    </xf>
    <xf numFmtId="0" fontId="8" fillId="0" borderId="88" xfId="72" applyFont="1" applyBorder="1" applyAlignment="1">
      <alignment horizontal="center" vertical="center"/>
      <protection/>
    </xf>
    <xf numFmtId="0" fontId="8" fillId="0" borderId="82" xfId="72" applyFont="1" applyBorder="1" applyAlignment="1">
      <alignment horizontal="center" vertical="center" wrapText="1"/>
      <protection/>
    </xf>
    <xf numFmtId="0" fontId="8" fillId="0" borderId="83" xfId="72" applyFont="1" applyBorder="1" applyAlignment="1">
      <alignment horizontal="center" vertical="center" wrapText="1"/>
      <protection/>
    </xf>
    <xf numFmtId="0" fontId="20" fillId="0" borderId="0" xfId="77" applyFont="1" applyAlignment="1">
      <alignment horizontal="center" vertical="center"/>
      <protection/>
    </xf>
    <xf numFmtId="0" fontId="14" fillId="0" borderId="26" xfId="77" applyFont="1" applyBorder="1" applyAlignment="1">
      <alignment horizontal="right" vertical="center"/>
      <protection/>
    </xf>
    <xf numFmtId="0" fontId="14" fillId="0" borderId="13" xfId="77" applyFont="1" applyBorder="1" applyAlignment="1">
      <alignment horizontal="right" vertical="center"/>
      <protection/>
    </xf>
    <xf numFmtId="0" fontId="14" fillId="0" borderId="72" xfId="77" applyFont="1" applyBorder="1" applyAlignment="1">
      <alignment horizontal="right" vertical="center"/>
      <protection/>
    </xf>
    <xf numFmtId="0" fontId="14" fillId="0" borderId="14" xfId="77" applyFont="1" applyBorder="1" applyAlignment="1">
      <alignment horizontal="right"/>
      <protection/>
    </xf>
    <xf numFmtId="0" fontId="14" fillId="0" borderId="56" xfId="77" applyFont="1" applyBorder="1" applyAlignment="1">
      <alignment horizontal="right"/>
      <protection/>
    </xf>
    <xf numFmtId="0" fontId="14" fillId="0" borderId="41" xfId="77" applyFont="1" applyBorder="1" applyAlignment="1">
      <alignment horizontal="left"/>
      <protection/>
    </xf>
    <xf numFmtId="0" fontId="14" fillId="0" borderId="46" xfId="77" applyFont="1" applyBorder="1" applyAlignment="1">
      <alignment horizontal="left"/>
      <protection/>
    </xf>
    <xf numFmtId="0" fontId="14" fillId="0" borderId="31" xfId="77" applyFont="1" applyBorder="1" applyAlignment="1">
      <alignment horizontal="left" vertical="center"/>
      <protection/>
    </xf>
    <xf numFmtId="0" fontId="14" fillId="0" borderId="0" xfId="77" applyFont="1" applyBorder="1" applyAlignment="1">
      <alignment horizontal="left" vertical="center"/>
      <protection/>
    </xf>
    <xf numFmtId="0" fontId="14" fillId="0" borderId="89" xfId="77" applyFont="1" applyBorder="1" applyAlignment="1">
      <alignment horizontal="left" vertical="center"/>
      <protection/>
    </xf>
    <xf numFmtId="0" fontId="14" fillId="0" borderId="0" xfId="77" applyFont="1" applyBorder="1" applyAlignment="1">
      <alignment horizontal="right" vertical="center"/>
      <protection/>
    </xf>
    <xf numFmtId="0" fontId="14" fillId="0" borderId="14" xfId="77" applyFont="1" applyBorder="1" applyAlignment="1">
      <alignment horizontal="left" vertical="center"/>
      <protection/>
    </xf>
    <xf numFmtId="0" fontId="14" fillId="0" borderId="13" xfId="77" applyFont="1" applyBorder="1" applyAlignment="1">
      <alignment horizontal="left"/>
      <protection/>
    </xf>
    <xf numFmtId="0" fontId="14" fillId="0" borderId="71" xfId="77" applyFont="1" applyBorder="1" applyAlignment="1">
      <alignment horizontal="left"/>
      <protection/>
    </xf>
    <xf numFmtId="0" fontId="14" fillId="0" borderId="0" xfId="77" applyFont="1" applyBorder="1" applyAlignment="1">
      <alignment horizontal="center" vertical="center"/>
      <protection/>
    </xf>
    <xf numFmtId="0" fontId="14" fillId="0" borderId="43" xfId="77" applyFont="1" applyBorder="1" applyAlignment="1">
      <alignment horizontal="right" vertical="center"/>
      <protection/>
    </xf>
    <xf numFmtId="0" fontId="14" fillId="0" borderId="27" xfId="77" applyFont="1" applyBorder="1" applyAlignment="1">
      <alignment horizontal="right" vertical="center"/>
      <protection/>
    </xf>
    <xf numFmtId="0" fontId="14" fillId="0" borderId="41" xfId="77" applyFont="1" applyBorder="1" applyAlignment="1">
      <alignment horizontal="left"/>
      <protection/>
    </xf>
    <xf numFmtId="0" fontId="14" fillId="0" borderId="13" xfId="77" applyFont="1" applyBorder="1" applyAlignment="1">
      <alignment horizontal="left" vertical="top"/>
      <protection/>
    </xf>
    <xf numFmtId="0" fontId="14" fillId="0" borderId="0" xfId="77" applyFont="1" applyBorder="1" applyAlignment="1">
      <alignment horizontal="right"/>
      <protection/>
    </xf>
    <xf numFmtId="0" fontId="14" fillId="0" borderId="14" xfId="77" applyFont="1" applyBorder="1" applyAlignment="1">
      <alignment horizontal="right" vertical="top"/>
      <protection/>
    </xf>
    <xf numFmtId="0" fontId="14" fillId="0" borderId="28" xfId="77" applyFont="1" applyBorder="1" applyAlignment="1">
      <alignment horizontal="right"/>
      <protection/>
    </xf>
    <xf numFmtId="0" fontId="14" fillId="0" borderId="60" xfId="77" applyFont="1" applyBorder="1" applyAlignment="1">
      <alignment horizontal="right"/>
      <protection/>
    </xf>
    <xf numFmtId="0" fontId="14" fillId="0" borderId="13" xfId="77" applyFont="1" applyBorder="1" applyAlignment="1">
      <alignment horizontal="left"/>
      <protection/>
    </xf>
    <xf numFmtId="0" fontId="14" fillId="0" borderId="71" xfId="77" applyFont="1" applyBorder="1" applyAlignment="1">
      <alignment horizontal="left"/>
      <protection/>
    </xf>
    <xf numFmtId="0" fontId="14" fillId="0" borderId="54" xfId="77" applyFont="1" applyBorder="1" applyAlignment="1">
      <alignment horizontal="left" vertical="center"/>
      <protection/>
    </xf>
    <xf numFmtId="0" fontId="14" fillId="0" borderId="21" xfId="77" applyFont="1" applyBorder="1" applyAlignment="1">
      <alignment horizontal="left" vertical="center"/>
      <protection/>
    </xf>
    <xf numFmtId="0" fontId="21" fillId="0" borderId="0" xfId="77" applyFont="1" applyAlignment="1">
      <alignment horizontal="center" textRotation="255"/>
      <protection/>
    </xf>
    <xf numFmtId="0" fontId="21" fillId="0" borderId="36" xfId="77" applyFont="1" applyBorder="1" applyAlignment="1">
      <alignment horizontal="center" textRotation="255"/>
      <protection/>
    </xf>
    <xf numFmtId="0" fontId="14" fillId="0" borderId="28" xfId="77" applyFont="1" applyBorder="1" applyAlignment="1">
      <alignment vertical="top"/>
      <protection/>
    </xf>
    <xf numFmtId="0" fontId="14" fillId="0" borderId="28" xfId="77" applyFont="1" applyBorder="1" applyAlignment="1">
      <alignment horizontal="right" vertical="top"/>
      <protection/>
    </xf>
    <xf numFmtId="0" fontId="14" fillId="0" borderId="54" xfId="77" applyFont="1" applyBorder="1" applyAlignment="1">
      <alignment horizontal="right" vertical="center"/>
      <protection/>
    </xf>
    <xf numFmtId="0" fontId="14" fillId="0" borderId="14" xfId="77" applyFont="1" applyBorder="1" applyAlignment="1">
      <alignment horizontal="right"/>
      <protection/>
    </xf>
    <xf numFmtId="0" fontId="14" fillId="0" borderId="56" xfId="77" applyFont="1" applyBorder="1" applyAlignment="1">
      <alignment horizontal="right"/>
      <protection/>
    </xf>
    <xf numFmtId="0" fontId="14" fillId="0" borderId="90" xfId="77" applyFont="1" applyBorder="1" applyAlignment="1">
      <alignment horizontal="left" vertical="center"/>
      <protection/>
    </xf>
    <xf numFmtId="0" fontId="14" fillId="0" borderId="73" xfId="77" applyFont="1" applyBorder="1" applyAlignment="1">
      <alignment horizontal="left" vertical="center"/>
      <protection/>
    </xf>
    <xf numFmtId="0" fontId="14" fillId="0" borderId="41" xfId="77" applyFont="1" applyBorder="1" applyAlignment="1">
      <alignment horizontal="left" vertical="top"/>
      <protection/>
    </xf>
    <xf numFmtId="0" fontId="14" fillId="0" borderId="46" xfId="77" applyFont="1" applyBorder="1" applyAlignment="1">
      <alignment horizontal="left"/>
      <protection/>
    </xf>
    <xf numFmtId="0" fontId="14" fillId="0" borderId="56" xfId="77" applyFont="1" applyBorder="1" applyAlignment="1">
      <alignment horizontal="left" vertical="center"/>
      <protection/>
    </xf>
    <xf numFmtId="0" fontId="15" fillId="0" borderId="91" xfId="77" applyFont="1" applyBorder="1" applyAlignment="1">
      <alignment horizontal="center" vertical="center" textRotation="255"/>
      <protection/>
    </xf>
    <xf numFmtId="0" fontId="0" fillId="0" borderId="92" xfId="0" applyBorder="1" applyAlignment="1">
      <alignment/>
    </xf>
    <xf numFmtId="0" fontId="0" fillId="0" borderId="45" xfId="0" applyBorder="1" applyAlignment="1">
      <alignment/>
    </xf>
    <xf numFmtId="0" fontId="14" fillId="0" borderId="28" xfId="77" applyFont="1" applyBorder="1" applyAlignment="1">
      <alignment horizontal="right"/>
      <protection/>
    </xf>
    <xf numFmtId="0" fontId="14" fillId="0" borderId="60" xfId="77" applyFont="1" applyBorder="1" applyAlignment="1">
      <alignment horizontal="right"/>
      <protection/>
    </xf>
    <xf numFmtId="0" fontId="14" fillId="0" borderId="70" xfId="77" applyFont="1" applyBorder="1" applyAlignment="1">
      <alignment horizontal="left" vertical="center"/>
      <protection/>
    </xf>
    <xf numFmtId="0" fontId="14" fillId="0" borderId="28" xfId="77" applyFont="1" applyBorder="1" applyAlignment="1">
      <alignment vertical="center"/>
      <protection/>
    </xf>
    <xf numFmtId="0" fontId="14" fillId="0" borderId="60" xfId="77" applyFont="1" applyBorder="1" applyAlignment="1">
      <alignment horizontal="right" vertical="top"/>
      <protection/>
    </xf>
    <xf numFmtId="0" fontId="11" fillId="0" borderId="93" xfId="76" applyFont="1" applyBorder="1" applyAlignment="1">
      <alignment horizontal="center" vertical="center"/>
      <protection/>
    </xf>
    <xf numFmtId="0" fontId="11" fillId="0" borderId="92" xfId="76" applyFont="1" applyBorder="1" applyAlignment="1">
      <alignment horizontal="center" vertical="center"/>
      <protection/>
    </xf>
    <xf numFmtId="0" fontId="11" fillId="0" borderId="45" xfId="76" applyFont="1" applyBorder="1" applyAlignment="1">
      <alignment horizontal="center" vertical="center"/>
      <protection/>
    </xf>
    <xf numFmtId="0" fontId="11" fillId="0" borderId="94" xfId="75" applyFont="1" applyBorder="1" applyAlignment="1">
      <alignment horizontal="center" vertical="center"/>
      <protection/>
    </xf>
    <xf numFmtId="0" fontId="11" fillId="0" borderId="93" xfId="75" applyFont="1" applyBorder="1" applyAlignment="1">
      <alignment horizontal="center" vertical="center"/>
      <protection/>
    </xf>
    <xf numFmtId="0" fontId="11" fillId="0" borderId="95" xfId="75" applyFont="1" applyBorder="1" applyAlignment="1">
      <alignment horizontal="center" vertical="center"/>
      <protection/>
    </xf>
    <xf numFmtId="0" fontId="10" fillId="0" borderId="0" xfId="75" applyFont="1" applyBorder="1" applyAlignment="1">
      <alignment horizontal="right" vertical="center"/>
      <protection/>
    </xf>
    <xf numFmtId="0" fontId="10" fillId="0" borderId="13" xfId="75" applyFont="1" applyBorder="1" applyAlignment="1">
      <alignment horizontal="right" vertical="center"/>
      <protection/>
    </xf>
    <xf numFmtId="0" fontId="11" fillId="0" borderId="93" xfId="75" applyFont="1" applyBorder="1" applyAlignment="1">
      <alignment horizontal="center" vertical="center" shrinkToFit="1"/>
      <protection/>
    </xf>
    <xf numFmtId="0" fontId="11" fillId="0" borderId="92" xfId="75" applyFont="1" applyBorder="1" applyAlignment="1">
      <alignment horizontal="center" vertical="center" shrinkToFit="1"/>
      <protection/>
    </xf>
    <xf numFmtId="0" fontId="11" fillId="0" borderId="45" xfId="75" applyFont="1" applyBorder="1" applyAlignment="1">
      <alignment horizontal="center" vertical="center" shrinkToFit="1"/>
      <protection/>
    </xf>
    <xf numFmtId="0" fontId="11" fillId="0" borderId="93" xfId="76" applyFont="1" applyBorder="1" applyAlignment="1">
      <alignment horizontal="center" vertical="center" shrinkToFit="1"/>
      <protection/>
    </xf>
    <xf numFmtId="0" fontId="11" fillId="0" borderId="92" xfId="76" applyFont="1" applyBorder="1" applyAlignment="1">
      <alignment horizontal="center" vertical="center" shrinkToFit="1"/>
      <protection/>
    </xf>
    <xf numFmtId="0" fontId="11" fillId="0" borderId="45" xfId="76" applyFont="1" applyBorder="1" applyAlignment="1">
      <alignment horizontal="center" vertical="center" shrinkToFit="1"/>
      <protection/>
    </xf>
    <xf numFmtId="0" fontId="11" fillId="0" borderId="93" xfId="76" applyFont="1" applyBorder="1" applyAlignment="1">
      <alignment horizontal="center" vertical="center" wrapText="1"/>
      <protection/>
    </xf>
    <xf numFmtId="0" fontId="11" fillId="0" borderId="92" xfId="76" applyFont="1" applyBorder="1" applyAlignment="1">
      <alignment horizontal="center" vertical="center" wrapText="1"/>
      <protection/>
    </xf>
    <xf numFmtId="0" fontId="11" fillId="0" borderId="45" xfId="76" applyFont="1" applyBorder="1" applyAlignment="1">
      <alignment horizontal="center" vertical="center" wrapText="1"/>
      <protection/>
    </xf>
    <xf numFmtId="0" fontId="10" fillId="0" borderId="0" xfId="75" applyFont="1" applyBorder="1" applyAlignment="1">
      <alignment horizontal="left" vertical="center"/>
      <protection/>
    </xf>
    <xf numFmtId="0" fontId="10" fillId="0" borderId="14" xfId="75" applyFont="1" applyBorder="1" applyAlignment="1">
      <alignment horizontal="left" vertical="center"/>
      <protection/>
    </xf>
    <xf numFmtId="0" fontId="11" fillId="0" borderId="93" xfId="75" applyFont="1" applyBorder="1" applyAlignment="1">
      <alignment horizontal="center" vertical="center" wrapText="1" shrinkToFit="1"/>
      <protection/>
    </xf>
    <xf numFmtId="0" fontId="11" fillId="0" borderId="92" xfId="75" applyFont="1" applyBorder="1" applyAlignment="1">
      <alignment horizontal="center" vertical="center" wrapText="1" shrinkToFit="1"/>
      <protection/>
    </xf>
    <xf numFmtId="0" fontId="11" fillId="0" borderId="45" xfId="75" applyFont="1" applyBorder="1" applyAlignment="1">
      <alignment horizontal="center" vertical="center" wrapText="1" shrinkToFit="1"/>
      <protection/>
    </xf>
    <xf numFmtId="0" fontId="9" fillId="0" borderId="0" xfId="75" applyFont="1" applyBorder="1" applyAlignment="1">
      <alignment horizontal="left" vertical="center" textRotation="255"/>
      <protection/>
    </xf>
    <xf numFmtId="0" fontId="11" fillId="0" borderId="93" xfId="75" applyFont="1" applyBorder="1" applyAlignment="1">
      <alignment horizontal="center" vertical="center" wrapText="1"/>
      <protection/>
    </xf>
    <xf numFmtId="0" fontId="11" fillId="0" borderId="92" xfId="75" applyFont="1" applyBorder="1" applyAlignment="1">
      <alignment horizontal="center" vertical="center" wrapText="1"/>
      <protection/>
    </xf>
    <xf numFmtId="0" fontId="11" fillId="0" borderId="45" xfId="75" applyFont="1" applyBorder="1" applyAlignment="1">
      <alignment horizontal="center" vertical="center" wrapText="1"/>
      <protection/>
    </xf>
    <xf numFmtId="0" fontId="9" fillId="0" borderId="91" xfId="75" applyFont="1" applyBorder="1" applyAlignment="1">
      <alignment horizontal="center" vertical="center" textRotation="255"/>
      <protection/>
    </xf>
    <xf numFmtId="0" fontId="9" fillId="0" borderId="92" xfId="75" applyFont="1" applyBorder="1" applyAlignment="1">
      <alignment horizontal="center" vertical="center" textRotation="255"/>
      <protection/>
    </xf>
    <xf numFmtId="0" fontId="9" fillId="0" borderId="45" xfId="75" applyFont="1" applyBorder="1" applyAlignment="1">
      <alignment horizontal="center" vertical="center" textRotation="255"/>
      <protection/>
    </xf>
    <xf numFmtId="0" fontId="11" fillId="0" borderId="91" xfId="75" applyFont="1" applyBorder="1" applyAlignment="1">
      <alignment horizontal="center" vertical="center" textRotation="255" shrinkToFit="1"/>
      <protection/>
    </xf>
    <xf numFmtId="0" fontId="11" fillId="0" borderId="92" xfId="75" applyFont="1" applyBorder="1" applyAlignment="1">
      <alignment horizontal="center" vertical="center" textRotation="255" shrinkToFit="1"/>
      <protection/>
    </xf>
    <xf numFmtId="0" fontId="11" fillId="0" borderId="45" xfId="75" applyFont="1" applyBorder="1" applyAlignment="1">
      <alignment horizontal="center" vertical="center" textRotation="255" shrinkToFit="1"/>
      <protection/>
    </xf>
    <xf numFmtId="0" fontId="9" fillId="0" borderId="43" xfId="76" applyFont="1" applyBorder="1" applyAlignment="1">
      <alignment horizontal="left" vertical="center" textRotation="255"/>
      <protection/>
    </xf>
    <xf numFmtId="0" fontId="10" fillId="0" borderId="0" xfId="76" applyFont="1" applyBorder="1" applyAlignment="1">
      <alignment horizontal="right" vertical="center"/>
      <protection/>
    </xf>
    <xf numFmtId="0" fontId="10" fillId="0" borderId="13" xfId="76" applyFont="1" applyBorder="1" applyAlignment="1">
      <alignment horizontal="right" vertical="center"/>
      <protection/>
    </xf>
    <xf numFmtId="0" fontId="17" fillId="0" borderId="0" xfId="75" applyFont="1" applyAlignment="1">
      <alignment horizontal="center" vertical="center"/>
      <protection/>
    </xf>
    <xf numFmtId="0" fontId="11" fillId="0" borderId="0" xfId="75" applyFont="1" applyAlignment="1">
      <alignment horizontal="center" vertical="center"/>
      <protection/>
    </xf>
    <xf numFmtId="0" fontId="9" fillId="0" borderId="0" xfId="75" applyFont="1" applyAlignment="1">
      <alignment horizontal="center" vertical="center" textRotation="255"/>
      <protection/>
    </xf>
    <xf numFmtId="0" fontId="9" fillId="0" borderId="36" xfId="75" applyFont="1" applyBorder="1" applyAlignment="1">
      <alignment horizontal="center" vertical="center" textRotation="255"/>
      <protection/>
    </xf>
    <xf numFmtId="0" fontId="11" fillId="0" borderId="0" xfId="76" applyFont="1" applyAlignment="1">
      <alignment horizontal="center" vertical="center"/>
      <protection/>
    </xf>
    <xf numFmtId="0" fontId="10" fillId="0" borderId="0" xfId="76" applyFont="1" applyBorder="1" applyAlignment="1">
      <alignment horizontal="left" vertical="center"/>
      <protection/>
    </xf>
    <xf numFmtId="0" fontId="10" fillId="0" borderId="14" xfId="76" applyFont="1" applyBorder="1" applyAlignment="1">
      <alignment horizontal="left" vertical="center"/>
      <protection/>
    </xf>
    <xf numFmtId="0" fontId="9" fillId="0" borderId="92" xfId="76" applyFont="1" applyBorder="1" applyAlignment="1">
      <alignment horizontal="center" vertical="center" textRotation="255"/>
      <protection/>
    </xf>
    <xf numFmtId="0" fontId="16" fillId="0" borderId="13" xfId="69" applyFont="1" applyBorder="1" applyAlignment="1">
      <alignment horizontal="right" vertical="center"/>
      <protection/>
    </xf>
    <xf numFmtId="0" fontId="16" fillId="0" borderId="0" xfId="69" applyFont="1" applyBorder="1" applyAlignment="1">
      <alignment horizontal="right" vertical="center"/>
      <protection/>
    </xf>
    <xf numFmtId="0" fontId="11" fillId="0" borderId="92" xfId="69" applyFont="1" applyBorder="1" applyAlignment="1">
      <alignment horizontal="center" vertical="center" wrapText="1"/>
      <protection/>
    </xf>
    <xf numFmtId="0" fontId="11" fillId="0" borderId="45" xfId="69" applyFont="1" applyBorder="1" applyAlignment="1">
      <alignment horizontal="center" vertical="center" wrapText="1"/>
      <protection/>
    </xf>
    <xf numFmtId="0" fontId="8" fillId="0" borderId="43" xfId="74" applyFont="1" applyBorder="1" applyAlignment="1">
      <alignment horizontal="left" vertical="center" textRotation="255"/>
      <protection/>
    </xf>
    <xf numFmtId="0" fontId="8" fillId="0" borderId="91" xfId="69" applyFont="1" applyBorder="1" applyAlignment="1">
      <alignment horizontal="center" vertical="center" textRotation="255"/>
      <protection/>
    </xf>
    <xf numFmtId="0" fontId="8" fillId="0" borderId="92" xfId="69" applyFont="1" applyBorder="1" applyAlignment="1">
      <alignment horizontal="center" vertical="center" textRotation="255"/>
      <protection/>
    </xf>
    <xf numFmtId="0" fontId="8" fillId="0" borderId="45" xfId="69" applyFont="1" applyBorder="1" applyAlignment="1">
      <alignment horizontal="center" vertical="center" textRotation="255"/>
      <protection/>
    </xf>
    <xf numFmtId="0" fontId="8" fillId="0" borderId="0" xfId="74" applyFont="1" applyBorder="1" applyAlignment="1">
      <alignment horizontal="center" textRotation="255"/>
      <protection/>
    </xf>
    <xf numFmtId="0" fontId="8" fillId="0" borderId="36" xfId="74" applyFont="1" applyBorder="1" applyAlignment="1">
      <alignment horizontal="center" textRotation="255"/>
      <protection/>
    </xf>
    <xf numFmtId="0" fontId="14" fillId="0" borderId="28" xfId="74" applyFont="1" applyBorder="1" applyAlignment="1">
      <alignment horizontal="right"/>
      <protection/>
    </xf>
    <xf numFmtId="0" fontId="14" fillId="0" borderId="60" xfId="74" applyFont="1" applyBorder="1" applyAlignment="1">
      <alignment horizontal="right"/>
      <protection/>
    </xf>
    <xf numFmtId="0" fontId="16" fillId="0" borderId="0" xfId="74" applyFont="1" applyBorder="1" applyAlignment="1">
      <alignment horizontal="right" vertical="center"/>
      <protection/>
    </xf>
    <xf numFmtId="0" fontId="16" fillId="0" borderId="13" xfId="74" applyFont="1" applyBorder="1" applyAlignment="1">
      <alignment horizontal="right" vertical="center"/>
      <protection/>
    </xf>
    <xf numFmtId="0" fontId="11" fillId="0" borderId="96" xfId="74" applyFont="1" applyBorder="1" applyAlignment="1">
      <alignment horizontal="center" vertical="center"/>
      <protection/>
    </xf>
    <xf numFmtId="0" fontId="11" fillId="0" borderId="95" xfId="74" applyFont="1" applyBorder="1" applyAlignment="1">
      <alignment horizontal="center" vertical="center"/>
      <protection/>
    </xf>
    <xf numFmtId="0" fontId="11" fillId="0" borderId="94" xfId="69" applyFont="1" applyBorder="1" applyAlignment="1">
      <alignment horizontal="center" vertical="center"/>
      <protection/>
    </xf>
    <xf numFmtId="0" fontId="11" fillId="0" borderId="95" xfId="69" applyFont="1" applyBorder="1" applyAlignment="1">
      <alignment horizontal="center" vertical="center"/>
      <protection/>
    </xf>
    <xf numFmtId="0" fontId="11" fillId="0" borderId="92" xfId="74" applyFont="1" applyBorder="1" applyAlignment="1">
      <alignment horizontal="center" vertical="center" wrapText="1"/>
      <protection/>
    </xf>
    <xf numFmtId="0" fontId="11" fillId="0" borderId="45" xfId="74" applyFont="1" applyBorder="1" applyAlignment="1">
      <alignment horizontal="center" vertical="center" wrapText="1"/>
      <protection/>
    </xf>
    <xf numFmtId="0" fontId="14" fillId="0" borderId="28" xfId="74" applyFont="1" applyBorder="1" applyAlignment="1">
      <alignment/>
      <protection/>
    </xf>
    <xf numFmtId="0" fontId="14" fillId="0" borderId="60" xfId="74" applyFont="1" applyBorder="1" applyAlignment="1">
      <alignment/>
      <protection/>
    </xf>
    <xf numFmtId="0" fontId="11" fillId="0" borderId="0" xfId="69" applyFont="1" applyAlignment="1">
      <alignment horizontal="center"/>
      <protection/>
    </xf>
    <xf numFmtId="0" fontId="11" fillId="0" borderId="36" xfId="69" applyFont="1" applyBorder="1" applyAlignment="1">
      <alignment horizontal="center"/>
      <protection/>
    </xf>
    <xf numFmtId="0" fontId="9" fillId="0" borderId="91" xfId="69" applyFont="1" applyBorder="1" applyAlignment="1">
      <alignment horizontal="center" vertical="center" textRotation="255"/>
      <protection/>
    </xf>
    <xf numFmtId="0" fontId="9" fillId="0" borderId="92" xfId="69" applyFont="1" applyBorder="1" applyAlignment="1">
      <alignment horizontal="center" vertical="center" textRotation="255"/>
      <protection/>
    </xf>
    <xf numFmtId="0" fontId="9" fillId="0" borderId="45" xfId="69" applyFont="1" applyBorder="1" applyAlignment="1">
      <alignment horizontal="center" vertical="center" textRotation="255"/>
      <protection/>
    </xf>
    <xf numFmtId="0" fontId="11" fillId="0" borderId="93" xfId="69" applyFont="1" applyBorder="1" applyAlignment="1">
      <alignment horizontal="center" vertical="center" shrinkToFit="1"/>
      <protection/>
    </xf>
    <xf numFmtId="0" fontId="11" fillId="0" borderId="45" xfId="69" applyFont="1" applyBorder="1" applyAlignment="1">
      <alignment horizontal="center" vertical="center" shrinkToFit="1"/>
      <protection/>
    </xf>
    <xf numFmtId="0" fontId="11" fillId="0" borderId="93" xfId="69" applyFont="1" applyBorder="1" applyAlignment="1">
      <alignment horizontal="center" vertical="center" wrapText="1"/>
      <protection/>
    </xf>
    <xf numFmtId="0" fontId="16" fillId="0" borderId="0" xfId="69" applyFont="1" applyBorder="1" applyAlignment="1">
      <alignment horizontal="left" vertical="center"/>
      <protection/>
    </xf>
    <xf numFmtId="0" fontId="16" fillId="0" borderId="14" xfId="69" applyFont="1" applyBorder="1" applyAlignment="1">
      <alignment horizontal="left" vertical="center"/>
      <protection/>
    </xf>
    <xf numFmtId="0" fontId="16" fillId="0" borderId="0" xfId="69" applyFont="1" applyBorder="1" applyAlignment="1">
      <alignment horizontal="center" vertical="top"/>
      <protection/>
    </xf>
    <xf numFmtId="0" fontId="9" fillId="0" borderId="43" xfId="69" applyFont="1" applyBorder="1" applyAlignment="1">
      <alignment horizontal="left" vertical="center" textRotation="255"/>
      <protection/>
    </xf>
    <xf numFmtId="0" fontId="9" fillId="0" borderId="0" xfId="0" applyFont="1" applyAlignment="1">
      <alignment horizontal="center" vertical="center"/>
    </xf>
    <xf numFmtId="0" fontId="17" fillId="0" borderId="0" xfId="69" applyFont="1" applyAlignment="1">
      <alignment horizontal="center" vertical="center"/>
      <protection/>
    </xf>
    <xf numFmtId="0" fontId="9" fillId="0" borderId="91" xfId="69" applyFont="1" applyBorder="1" applyAlignment="1">
      <alignment horizontal="center" vertical="center" textRotation="255" wrapText="1"/>
      <protection/>
    </xf>
    <xf numFmtId="0" fontId="9" fillId="0" borderId="92" xfId="69" applyFont="1" applyBorder="1" applyAlignment="1">
      <alignment horizontal="center" vertical="center" textRotation="255" wrapText="1"/>
      <protection/>
    </xf>
    <xf numFmtId="0" fontId="9" fillId="0" borderId="45" xfId="69" applyFont="1" applyBorder="1" applyAlignment="1">
      <alignment horizontal="center" vertical="center" textRotation="255" wrapText="1"/>
      <protection/>
    </xf>
    <xf numFmtId="0" fontId="8" fillId="0" borderId="91" xfId="0" applyFont="1" applyBorder="1" applyAlignment="1">
      <alignment horizontal="center" vertical="center" textRotation="255"/>
    </xf>
    <xf numFmtId="0" fontId="8" fillId="0" borderId="92" xfId="0" applyFont="1" applyBorder="1" applyAlignment="1">
      <alignment horizontal="center" vertical="center" textRotation="255"/>
    </xf>
    <xf numFmtId="0" fontId="8" fillId="0" borderId="45" xfId="0" applyFont="1" applyBorder="1" applyAlignment="1">
      <alignment horizontal="center" vertical="center" textRotation="255"/>
    </xf>
    <xf numFmtId="0" fontId="16" fillId="0" borderId="13" xfId="0" applyFont="1" applyBorder="1" applyAlignment="1">
      <alignment horizontal="right" vertical="center"/>
    </xf>
    <xf numFmtId="0" fontId="16" fillId="0" borderId="0" xfId="0" applyFont="1" applyBorder="1" applyAlignment="1">
      <alignment horizontal="right" vertical="center"/>
    </xf>
    <xf numFmtId="0" fontId="14" fillId="0" borderId="14" xfId="0" applyFont="1" applyBorder="1" applyAlignment="1">
      <alignment horizontal="right"/>
    </xf>
    <xf numFmtId="0" fontId="14" fillId="0" borderId="56" xfId="0" applyFont="1" applyBorder="1" applyAlignment="1">
      <alignment horizontal="right"/>
    </xf>
    <xf numFmtId="0" fontId="11" fillId="0" borderId="96" xfId="0" applyFont="1" applyBorder="1" applyAlignment="1">
      <alignment horizontal="center" vertical="center"/>
    </xf>
    <xf numFmtId="0" fontId="11" fillId="0" borderId="95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0" fontId="8" fillId="0" borderId="0" xfId="0" applyFont="1" applyBorder="1" applyAlignment="1">
      <alignment horizontal="right" vertical="center" textRotation="255"/>
    </xf>
    <xf numFmtId="0" fontId="8" fillId="0" borderId="43" xfId="0" applyFont="1" applyBorder="1" applyAlignment="1">
      <alignment horizontal="left" vertical="center" textRotation="255"/>
    </xf>
    <xf numFmtId="0" fontId="14" fillId="0" borderId="14" xfId="73" applyFont="1" applyBorder="1" applyAlignment="1">
      <alignment horizontal="right"/>
      <protection/>
    </xf>
    <xf numFmtId="0" fontId="14" fillId="0" borderId="56" xfId="73" applyFont="1" applyBorder="1" applyAlignment="1">
      <alignment horizontal="right"/>
      <protection/>
    </xf>
    <xf numFmtId="0" fontId="14" fillId="0" borderId="28" xfId="73" applyFont="1" applyBorder="1" applyAlignment="1">
      <alignment horizontal="right"/>
      <protection/>
    </xf>
    <xf numFmtId="0" fontId="14" fillId="0" borderId="60" xfId="73" applyFont="1" applyBorder="1" applyAlignment="1">
      <alignment horizontal="right"/>
      <protection/>
    </xf>
    <xf numFmtId="0" fontId="14" fillId="0" borderId="0" xfId="0" applyFont="1" applyBorder="1" applyAlignment="1">
      <alignment horizontal="left"/>
    </xf>
    <xf numFmtId="0" fontId="14" fillId="0" borderId="54" xfId="0" applyFont="1" applyBorder="1" applyAlignment="1">
      <alignment horizontal="left"/>
    </xf>
    <xf numFmtId="0" fontId="14" fillId="0" borderId="41" xfId="0" applyFont="1" applyBorder="1" applyAlignment="1">
      <alignment horizontal="left"/>
    </xf>
    <xf numFmtId="0" fontId="14" fillId="0" borderId="46" xfId="0" applyFont="1" applyBorder="1" applyAlignment="1">
      <alignment horizontal="left"/>
    </xf>
    <xf numFmtId="0" fontId="11" fillId="0" borderId="92" xfId="73" applyFont="1" applyBorder="1" applyAlignment="1">
      <alignment horizontal="center" vertical="center" wrapText="1"/>
      <protection/>
    </xf>
    <xf numFmtId="0" fontId="11" fillId="0" borderId="45" xfId="73" applyFont="1" applyBorder="1" applyAlignment="1">
      <alignment horizontal="center" vertical="center" wrapText="1"/>
      <protection/>
    </xf>
    <xf numFmtId="0" fontId="11" fillId="0" borderId="96" xfId="73" applyFont="1" applyBorder="1" applyAlignment="1">
      <alignment horizontal="center" vertical="center"/>
      <protection/>
    </xf>
    <xf numFmtId="0" fontId="11" fillId="0" borderId="95" xfId="73" applyFont="1" applyBorder="1" applyAlignment="1">
      <alignment horizontal="center" vertical="center"/>
      <protection/>
    </xf>
    <xf numFmtId="0" fontId="9" fillId="0" borderId="91" xfId="0" applyFont="1" applyBorder="1" applyAlignment="1">
      <alignment horizontal="center" vertical="center" textRotation="255"/>
    </xf>
    <xf numFmtId="0" fontId="9" fillId="0" borderId="92" xfId="0" applyFont="1" applyBorder="1" applyAlignment="1">
      <alignment horizontal="center" vertical="center" textRotation="255"/>
    </xf>
    <xf numFmtId="0" fontId="9" fillId="0" borderId="45" xfId="0" applyFont="1" applyBorder="1" applyAlignment="1">
      <alignment horizontal="center" vertical="center" textRotation="255"/>
    </xf>
    <xf numFmtId="0" fontId="10" fillId="0" borderId="97" xfId="73" applyFont="1" applyBorder="1" applyAlignment="1">
      <alignment horizontal="center" vertical="center" wrapText="1"/>
      <protection/>
    </xf>
    <xf numFmtId="0" fontId="10" fillId="0" borderId="45" xfId="73" applyFont="1" applyBorder="1" applyAlignment="1">
      <alignment horizontal="center" vertical="center" wrapText="1"/>
      <protection/>
    </xf>
    <xf numFmtId="0" fontId="11" fillId="0" borderId="92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8" fillId="0" borderId="91" xfId="0" applyFont="1" applyBorder="1" applyAlignment="1">
      <alignment horizontal="center" vertical="center" textRotation="255" wrapText="1"/>
    </xf>
    <xf numFmtId="0" fontId="8" fillId="0" borderId="92" xfId="0" applyFont="1" applyBorder="1" applyAlignment="1">
      <alignment horizontal="center" vertical="center" textRotation="255" wrapText="1"/>
    </xf>
    <xf numFmtId="0" fontId="8" fillId="0" borderId="45" xfId="0" applyFont="1" applyBorder="1" applyAlignment="1">
      <alignment horizontal="center" vertical="center" textRotation="255" wrapText="1"/>
    </xf>
    <xf numFmtId="0" fontId="12" fillId="0" borderId="91" xfId="0" applyFont="1" applyBorder="1" applyAlignment="1">
      <alignment horizontal="center" vertical="center" textRotation="255"/>
    </xf>
    <xf numFmtId="0" fontId="12" fillId="0" borderId="92" xfId="0" applyFont="1" applyBorder="1" applyAlignment="1">
      <alignment horizontal="center" vertical="center" textRotation="255"/>
    </xf>
    <xf numFmtId="0" fontId="12" fillId="0" borderId="45" xfId="0" applyFont="1" applyBorder="1" applyAlignment="1">
      <alignment horizontal="center" vertical="center" textRotation="255"/>
    </xf>
    <xf numFmtId="0" fontId="8" fillId="0" borderId="31" xfId="0" applyFont="1" applyBorder="1" applyAlignment="1">
      <alignment horizontal="right" vertical="center" textRotation="255"/>
    </xf>
    <xf numFmtId="0" fontId="11" fillId="0" borderId="97" xfId="0" applyFont="1" applyBorder="1" applyAlignment="1">
      <alignment horizontal="center" vertical="center" wrapText="1"/>
    </xf>
    <xf numFmtId="0" fontId="10" fillId="0" borderId="92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textRotation="255"/>
    </xf>
    <xf numFmtId="0" fontId="8" fillId="0" borderId="91" xfId="0" applyFont="1" applyBorder="1" applyAlignment="1">
      <alignment horizontal="center" vertical="center" textRotation="255" shrinkToFit="1"/>
    </xf>
    <xf numFmtId="0" fontId="8" fillId="0" borderId="92" xfId="0" applyFont="1" applyBorder="1" applyAlignment="1">
      <alignment horizontal="center" vertical="center" textRotation="255" shrinkToFit="1"/>
    </xf>
    <xf numFmtId="0" fontId="8" fillId="0" borderId="45" xfId="0" applyFont="1" applyBorder="1" applyAlignment="1">
      <alignment horizontal="center" vertical="center" textRotation="255" shrinkToFit="1"/>
    </xf>
    <xf numFmtId="0" fontId="16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center" textRotation="255"/>
    </xf>
    <xf numFmtId="0" fontId="9" fillId="0" borderId="36" xfId="0" applyFont="1" applyBorder="1" applyAlignment="1">
      <alignment horizontal="center" textRotation="255"/>
    </xf>
    <xf numFmtId="0" fontId="11" fillId="0" borderId="97" xfId="0" applyFont="1" applyBorder="1" applyAlignment="1">
      <alignment horizontal="center" vertical="center" wrapText="1" shrinkToFit="1"/>
    </xf>
    <xf numFmtId="0" fontId="11" fillId="0" borderId="45" xfId="0" applyFont="1" applyBorder="1" applyAlignment="1">
      <alignment horizontal="center" vertical="center" wrapText="1" shrinkToFit="1"/>
    </xf>
    <xf numFmtId="0" fontId="17" fillId="0" borderId="0" xfId="0" applyFont="1" applyAlignment="1">
      <alignment horizontal="center" vertical="center"/>
    </xf>
    <xf numFmtId="0" fontId="16" fillId="0" borderId="13" xfId="73" applyFont="1" applyBorder="1" applyAlignment="1">
      <alignment horizontal="right" vertical="center"/>
      <protection/>
    </xf>
    <xf numFmtId="0" fontId="16" fillId="0" borderId="0" xfId="73" applyFont="1" applyBorder="1" applyAlignment="1">
      <alignment horizontal="right" vertical="center"/>
      <protection/>
    </xf>
    <xf numFmtId="0" fontId="11" fillId="0" borderId="91" xfId="0" applyFont="1" applyBorder="1" applyAlignment="1">
      <alignment horizontal="center" vertical="center" textRotation="255"/>
    </xf>
    <xf numFmtId="0" fontId="11" fillId="0" borderId="92" xfId="0" applyFont="1" applyBorder="1" applyAlignment="1">
      <alignment horizontal="center" vertical="center" textRotation="255"/>
    </xf>
    <xf numFmtId="0" fontId="11" fillId="0" borderId="45" xfId="0" applyFont="1" applyBorder="1" applyAlignment="1">
      <alignment horizontal="center" vertical="center" textRotation="255"/>
    </xf>
    <xf numFmtId="0" fontId="14" fillId="0" borderId="28" xfId="0" applyFont="1" applyBorder="1" applyAlignment="1">
      <alignment horizontal="right"/>
    </xf>
    <xf numFmtId="0" fontId="14" fillId="0" borderId="60" xfId="0" applyFont="1" applyBorder="1" applyAlignment="1">
      <alignment horizontal="right"/>
    </xf>
    <xf numFmtId="49" fontId="8" fillId="0" borderId="91" xfId="0" applyNumberFormat="1" applyFont="1" applyBorder="1" applyAlignment="1">
      <alignment horizontal="center" vertical="center" textRotation="255" shrinkToFit="1"/>
    </xf>
    <xf numFmtId="49" fontId="8" fillId="0" borderId="92" xfId="0" applyNumberFormat="1" applyFont="1" applyBorder="1" applyAlignment="1">
      <alignment horizontal="center" vertical="center" textRotation="255" shrinkToFit="1"/>
    </xf>
    <xf numFmtId="49" fontId="8" fillId="0" borderId="45" xfId="0" applyNumberFormat="1" applyFont="1" applyBorder="1" applyAlignment="1">
      <alignment horizontal="center" vertical="center" textRotation="255" shrinkToFit="1"/>
    </xf>
  </cellXfs>
  <cellStyles count="6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Grey" xfId="34"/>
    <cellStyle name="Header1" xfId="35"/>
    <cellStyle name="Header2" xfId="36"/>
    <cellStyle name="Input [yellow]" xfId="37"/>
    <cellStyle name="KWE標準" xfId="38"/>
    <cellStyle name="Normal - Style1" xfId="39"/>
    <cellStyle name="Normal_#18-Internet" xfId="40"/>
    <cellStyle name="Percent [2]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メモ" xfId="52"/>
    <cellStyle name="リンク セル" xfId="53"/>
    <cellStyle name="悪い" xfId="54"/>
    <cellStyle name="計算" xfId="55"/>
    <cellStyle name="警告文" xfId="56"/>
    <cellStyle name="Comma [0]" xfId="57"/>
    <cellStyle name="Comma" xfId="58"/>
    <cellStyle name="見出し 1" xfId="59"/>
    <cellStyle name="見出し 2" xfId="60"/>
    <cellStyle name="見出し 3" xfId="61"/>
    <cellStyle name="見出し 4" xfId="62"/>
    <cellStyle name="集計" xfId="63"/>
    <cellStyle name="出力" xfId="64"/>
    <cellStyle name="説明文" xfId="65"/>
    <cellStyle name="Currency [0]" xfId="66"/>
    <cellStyle name="Currency" xfId="67"/>
    <cellStyle name="入力" xfId="68"/>
    <cellStyle name="標準 2" xfId="69"/>
    <cellStyle name="標準 2 2" xfId="70"/>
    <cellStyle name="標準 3" xfId="71"/>
    <cellStyle name="標準 4" xfId="72"/>
    <cellStyle name="標準 5" xfId="73"/>
    <cellStyle name="標準 6" xfId="74"/>
    <cellStyle name="標準 7" xfId="75"/>
    <cellStyle name="標準 8" xfId="76"/>
    <cellStyle name="標準 9" xfId="77"/>
    <cellStyle name="良い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512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4"/>
  <sheetViews>
    <sheetView zoomScalePageLayoutView="0" workbookViewId="0" topLeftCell="A1">
      <selection activeCell="B24" sqref="B24"/>
    </sheetView>
  </sheetViews>
  <sheetFormatPr defaultColWidth="9.00390625" defaultRowHeight="13.5"/>
  <cols>
    <col min="1" max="1" width="6.50390625" style="247" bestFit="1" customWidth="1"/>
    <col min="2" max="2" width="60.25390625" style="249" bestFit="1" customWidth="1"/>
    <col min="3" max="16384" width="9.00390625" style="247" customWidth="1"/>
  </cols>
  <sheetData>
    <row r="1" spans="1:2" ht="18" thickBot="1">
      <c r="A1" s="254" t="s">
        <v>2</v>
      </c>
      <c r="B1" s="248" t="s">
        <v>435</v>
      </c>
    </row>
    <row r="2" spans="1:2" ht="17.25">
      <c r="A2" s="252" t="s">
        <v>6</v>
      </c>
      <c r="B2" s="253" t="s">
        <v>424</v>
      </c>
    </row>
    <row r="3" spans="1:2" ht="17.25">
      <c r="A3" s="254" t="s">
        <v>10</v>
      </c>
      <c r="B3" s="248" t="s">
        <v>458</v>
      </c>
    </row>
    <row r="4" spans="1:2" ht="17.25">
      <c r="A4" s="254" t="s">
        <v>14</v>
      </c>
      <c r="B4" s="248" t="s">
        <v>447</v>
      </c>
    </row>
    <row r="5" spans="1:2" ht="17.25">
      <c r="A5" s="254" t="s">
        <v>19</v>
      </c>
      <c r="B5" s="248" t="s">
        <v>443</v>
      </c>
    </row>
    <row r="6" spans="1:2" ht="17.25">
      <c r="A6" s="254" t="s">
        <v>23</v>
      </c>
      <c r="B6" s="248" t="s">
        <v>461</v>
      </c>
    </row>
    <row r="7" spans="1:2" ht="17.25">
      <c r="A7" s="254" t="s">
        <v>28</v>
      </c>
      <c r="B7" s="248" t="s">
        <v>464</v>
      </c>
    </row>
    <row r="8" spans="1:2" ht="17.25">
      <c r="A8" s="254" t="s">
        <v>32</v>
      </c>
      <c r="B8" s="248" t="s">
        <v>429</v>
      </c>
    </row>
    <row r="9" spans="1:2" ht="17.25">
      <c r="A9" s="254" t="s">
        <v>34</v>
      </c>
      <c r="B9" s="251" t="s">
        <v>460</v>
      </c>
    </row>
    <row r="10" spans="1:2" ht="17.25">
      <c r="A10" s="254" t="s">
        <v>38</v>
      </c>
      <c r="B10" s="248" t="s">
        <v>453</v>
      </c>
    </row>
    <row r="11" spans="1:2" ht="17.25">
      <c r="A11" s="254" t="s">
        <v>42</v>
      </c>
      <c r="B11" s="248" t="s">
        <v>437</v>
      </c>
    </row>
    <row r="12" spans="1:2" ht="17.25">
      <c r="A12" s="254" t="s">
        <v>46</v>
      </c>
      <c r="B12" s="248" t="s">
        <v>524</v>
      </c>
    </row>
    <row r="13" spans="1:2" ht="17.25">
      <c r="A13" s="254" t="s">
        <v>50</v>
      </c>
      <c r="B13" s="248" t="s">
        <v>480</v>
      </c>
    </row>
    <row r="14" spans="1:2" ht="17.25">
      <c r="A14" s="254" t="s">
        <v>54</v>
      </c>
      <c r="B14" s="248" t="s">
        <v>478</v>
      </c>
    </row>
    <row r="15" spans="1:2" ht="17.25">
      <c r="A15" s="254" t="s">
        <v>60</v>
      </c>
      <c r="B15" s="248" t="s">
        <v>483</v>
      </c>
    </row>
    <row r="16" spans="1:2" ht="17.25">
      <c r="A16" s="254" t="s">
        <v>64</v>
      </c>
      <c r="B16" s="248" t="s">
        <v>473</v>
      </c>
    </row>
    <row r="17" spans="1:2" ht="17.25">
      <c r="A17" s="254" t="s">
        <v>487</v>
      </c>
      <c r="B17" s="248" t="s">
        <v>451</v>
      </c>
    </row>
    <row r="18" spans="1:2" ht="17.25">
      <c r="A18" s="254" t="s">
        <v>70</v>
      </c>
      <c r="B18" s="248" t="s">
        <v>448</v>
      </c>
    </row>
    <row r="19" spans="1:2" ht="17.25">
      <c r="A19" s="254" t="s">
        <v>73</v>
      </c>
      <c r="B19" s="248" t="s">
        <v>444</v>
      </c>
    </row>
    <row r="20" spans="1:2" ht="17.25">
      <c r="A20" s="254" t="s">
        <v>77</v>
      </c>
      <c r="B20" s="248" t="s">
        <v>427</v>
      </c>
    </row>
    <row r="21" spans="1:2" ht="17.25">
      <c r="A21" s="254" t="s">
        <v>80</v>
      </c>
      <c r="B21" s="248" t="s">
        <v>428</v>
      </c>
    </row>
    <row r="22" spans="1:2" ht="17.25">
      <c r="A22" s="254" t="s">
        <v>84</v>
      </c>
      <c r="B22" s="248" t="s">
        <v>468</v>
      </c>
    </row>
    <row r="23" spans="1:2" ht="17.25">
      <c r="A23" s="254" t="s">
        <v>88</v>
      </c>
      <c r="B23" s="248" t="s">
        <v>446</v>
      </c>
    </row>
    <row r="24" spans="1:2" ht="17.25">
      <c r="A24" s="254" t="s">
        <v>92</v>
      </c>
      <c r="B24" s="248" t="s">
        <v>482</v>
      </c>
    </row>
    <row r="25" spans="1:2" ht="17.25">
      <c r="A25" s="254" t="s">
        <v>94</v>
      </c>
      <c r="B25" s="248" t="s">
        <v>472</v>
      </c>
    </row>
    <row r="26" spans="1:2" ht="17.25">
      <c r="A26" s="254" t="s">
        <v>98</v>
      </c>
      <c r="B26" s="248" t="s">
        <v>459</v>
      </c>
    </row>
    <row r="27" spans="1:2" ht="17.25">
      <c r="A27" s="254" t="s">
        <v>101</v>
      </c>
      <c r="B27" s="248" t="s">
        <v>430</v>
      </c>
    </row>
    <row r="28" spans="1:2" ht="17.25">
      <c r="A28" s="254" t="s">
        <v>105</v>
      </c>
      <c r="B28" s="248" t="s">
        <v>449</v>
      </c>
    </row>
    <row r="29" spans="1:2" ht="17.25">
      <c r="A29" s="254" t="s">
        <v>108</v>
      </c>
      <c r="B29" s="248" t="s">
        <v>465</v>
      </c>
    </row>
    <row r="30" spans="1:2" ht="17.25">
      <c r="A30" s="254" t="s">
        <v>112</v>
      </c>
      <c r="B30" s="248" t="s">
        <v>450</v>
      </c>
    </row>
    <row r="31" spans="1:2" ht="17.25">
      <c r="A31" s="254" t="s">
        <v>115</v>
      </c>
      <c r="B31" s="248" t="s">
        <v>434</v>
      </c>
    </row>
    <row r="32" spans="1:2" ht="17.25">
      <c r="A32" s="254" t="s">
        <v>118</v>
      </c>
      <c r="B32" s="248" t="s">
        <v>476</v>
      </c>
    </row>
    <row r="33" spans="1:2" ht="17.25">
      <c r="A33" s="254" t="s">
        <v>488</v>
      </c>
      <c r="B33" s="248" t="s">
        <v>454</v>
      </c>
    </row>
    <row r="34" spans="1:2" ht="17.25">
      <c r="A34" s="254" t="s">
        <v>7</v>
      </c>
      <c r="B34" s="248" t="s">
        <v>431</v>
      </c>
    </row>
    <row r="35" spans="1:2" ht="17.25">
      <c r="A35" s="254" t="s">
        <v>11</v>
      </c>
      <c r="B35" s="248" t="s">
        <v>481</v>
      </c>
    </row>
    <row r="36" spans="1:2" ht="17.25">
      <c r="A36" s="254" t="s">
        <v>16</v>
      </c>
      <c r="B36" s="248" t="s">
        <v>486</v>
      </c>
    </row>
    <row r="37" spans="1:2" ht="17.25">
      <c r="A37" s="254" t="s">
        <v>20</v>
      </c>
      <c r="B37" s="248" t="s">
        <v>438</v>
      </c>
    </row>
    <row r="38" spans="1:2" ht="17.25">
      <c r="A38" s="254" t="s">
        <v>25</v>
      </c>
      <c r="B38" s="248" t="s">
        <v>455</v>
      </c>
    </row>
    <row r="39" spans="1:2" ht="17.25">
      <c r="A39" s="254" t="s">
        <v>29</v>
      </c>
      <c r="B39" s="248" t="s">
        <v>445</v>
      </c>
    </row>
    <row r="40" spans="1:2" ht="17.25">
      <c r="A40" s="254" t="s">
        <v>33</v>
      </c>
      <c r="B40" s="248" t="s">
        <v>475</v>
      </c>
    </row>
    <row r="41" spans="1:2" ht="17.25">
      <c r="A41" s="254" t="s">
        <v>35</v>
      </c>
      <c r="B41" s="248" t="s">
        <v>477</v>
      </c>
    </row>
    <row r="42" spans="1:2" ht="17.25">
      <c r="A42" s="254" t="s">
        <v>39</v>
      </c>
      <c r="B42" s="248" t="s">
        <v>425</v>
      </c>
    </row>
    <row r="43" spans="1:2" ht="17.25">
      <c r="A43" s="254" t="s">
        <v>43</v>
      </c>
      <c r="B43" s="248" t="s">
        <v>467</v>
      </c>
    </row>
    <row r="44" spans="1:2" ht="17.25">
      <c r="A44" s="254" t="s">
        <v>47</v>
      </c>
      <c r="B44" s="248" t="s">
        <v>474</v>
      </c>
    </row>
    <row r="45" spans="1:2" ht="17.25">
      <c r="A45" s="254" t="s">
        <v>51</v>
      </c>
      <c r="B45" s="248" t="s">
        <v>442</v>
      </c>
    </row>
    <row r="46" spans="1:2" ht="17.25">
      <c r="A46" s="254" t="s">
        <v>56</v>
      </c>
      <c r="B46" s="248" t="s">
        <v>432</v>
      </c>
    </row>
    <row r="47" spans="1:2" ht="17.25">
      <c r="A47" s="254" t="s">
        <v>61</v>
      </c>
      <c r="B47" s="248" t="s">
        <v>436</v>
      </c>
    </row>
    <row r="48" spans="1:2" ht="17.25">
      <c r="A48" s="254" t="s">
        <v>65</v>
      </c>
      <c r="B48" s="248" t="s">
        <v>433</v>
      </c>
    </row>
    <row r="49" spans="1:2" ht="17.25">
      <c r="A49" s="254" t="s">
        <v>489</v>
      </c>
      <c r="B49" s="248" t="s">
        <v>479</v>
      </c>
    </row>
    <row r="50" spans="1:2" ht="17.25">
      <c r="A50" s="254" t="s">
        <v>71</v>
      </c>
      <c r="B50" s="248" t="s">
        <v>469</v>
      </c>
    </row>
    <row r="51" spans="1:2" ht="17.25">
      <c r="A51" s="254" t="s">
        <v>74</v>
      </c>
      <c r="B51" s="248" t="s">
        <v>485</v>
      </c>
    </row>
    <row r="52" spans="1:2" ht="17.25">
      <c r="A52" s="254" t="s">
        <v>78</v>
      </c>
      <c r="B52" s="248" t="s">
        <v>462</v>
      </c>
    </row>
    <row r="53" spans="1:2" ht="17.25">
      <c r="A53" s="254" t="s">
        <v>81</v>
      </c>
      <c r="B53" s="248" t="s">
        <v>456</v>
      </c>
    </row>
    <row r="54" spans="1:2" ht="17.25">
      <c r="A54" s="254" t="s">
        <v>86</v>
      </c>
      <c r="B54" s="248" t="s">
        <v>471</v>
      </c>
    </row>
    <row r="55" spans="1:2" ht="17.25">
      <c r="A55" s="254" t="s">
        <v>89</v>
      </c>
      <c r="B55" s="248" t="s">
        <v>426</v>
      </c>
    </row>
    <row r="56" spans="1:2" ht="17.25">
      <c r="A56" s="254" t="s">
        <v>93</v>
      </c>
      <c r="B56" s="248" t="s">
        <v>457</v>
      </c>
    </row>
    <row r="57" spans="1:2" ht="18" thickBot="1">
      <c r="A57" s="255" t="s">
        <v>95</v>
      </c>
      <c r="B57" s="250" t="s">
        <v>439</v>
      </c>
    </row>
    <row r="58" spans="1:2" ht="17.25">
      <c r="A58" s="254" t="s">
        <v>99</v>
      </c>
      <c r="B58" s="248" t="s">
        <v>466</v>
      </c>
    </row>
    <row r="59" spans="1:2" ht="17.25">
      <c r="A59" s="254" t="s">
        <v>102</v>
      </c>
      <c r="B59" s="248" t="s">
        <v>441</v>
      </c>
    </row>
    <row r="60" spans="1:2" ht="17.25">
      <c r="A60" s="254" t="s">
        <v>106</v>
      </c>
      <c r="B60" s="248" t="s">
        <v>452</v>
      </c>
    </row>
    <row r="61" spans="1:2" ht="17.25">
      <c r="A61" s="254" t="s">
        <v>109</v>
      </c>
      <c r="B61" s="248" t="s">
        <v>463</v>
      </c>
    </row>
    <row r="62" spans="1:2" ht="17.25">
      <c r="A62" s="254" t="s">
        <v>113</v>
      </c>
      <c r="B62" s="248" t="s">
        <v>470</v>
      </c>
    </row>
    <row r="63" spans="1:2" ht="17.25">
      <c r="A63" s="254" t="s">
        <v>116</v>
      </c>
      <c r="B63" s="248" t="s">
        <v>484</v>
      </c>
    </row>
    <row r="64" spans="1:2" ht="17.25">
      <c r="A64" s="254" t="s">
        <v>416</v>
      </c>
      <c r="B64" s="248" t="s">
        <v>440</v>
      </c>
    </row>
  </sheetData>
  <sheetProtection/>
  <printOptions horizontalCentered="1"/>
  <pageMargins left="0.1968503937007874" right="0.1968503937007874" top="0.21" bottom="0.2" header="0.17" footer="0.17"/>
  <pageSetup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7"/>
  <sheetViews>
    <sheetView zoomScalePageLayoutView="0" workbookViewId="0" topLeftCell="A1">
      <selection activeCell="B10" sqref="B10"/>
    </sheetView>
  </sheetViews>
  <sheetFormatPr defaultColWidth="9.00390625" defaultRowHeight="13.5"/>
  <cols>
    <col min="1" max="1" width="9.00390625" style="178" customWidth="1"/>
    <col min="2" max="2" width="38.75390625" style="178" customWidth="1"/>
    <col min="3" max="3" width="9.00390625" style="178" customWidth="1"/>
    <col min="4" max="4" width="39.25390625" style="178" customWidth="1"/>
    <col min="5" max="16384" width="9.00390625" style="178" customWidth="1"/>
  </cols>
  <sheetData>
    <row r="1" spans="1:4" s="174" customFormat="1" ht="19.5" customHeight="1">
      <c r="A1" s="496" t="s">
        <v>409</v>
      </c>
      <c r="B1" s="496"/>
      <c r="C1" s="496"/>
      <c r="D1" s="496"/>
    </row>
    <row r="2" s="174" customFormat="1" ht="6" customHeight="1" thickBot="1"/>
    <row r="3" spans="1:4" s="174" customFormat="1" ht="24.75" customHeight="1" thickTop="1">
      <c r="A3" s="175" t="s">
        <v>309</v>
      </c>
      <c r="B3" s="182" t="str">
        <f>'参加チーム一覧'!B39</f>
        <v>Iku!</v>
      </c>
      <c r="C3" s="500" t="s">
        <v>315</v>
      </c>
      <c r="D3" s="182" t="str">
        <f>'参加チーム一覧'!B11</f>
        <v>FAKCREW</v>
      </c>
    </row>
    <row r="4" spans="1:4" s="174" customFormat="1" ht="24.75" customHeight="1">
      <c r="A4" s="176" t="s">
        <v>310</v>
      </c>
      <c r="B4" s="183" t="str">
        <f>'参加チーム一覧'!B2</f>
        <v>CLUB MONKEY JUNIOR</v>
      </c>
      <c r="C4" s="495"/>
      <c r="D4" s="183" t="str">
        <f>'参加チーム一覧'!B40</f>
        <v>Ω２１</v>
      </c>
    </row>
    <row r="5" spans="1:4" s="174" customFormat="1" ht="24.75" customHeight="1">
      <c r="A5" s="176" t="s">
        <v>0</v>
      </c>
      <c r="B5" s="183" t="str">
        <f>'参加チーム一覧'!B56</f>
        <v>LOVE &amp; GO</v>
      </c>
      <c r="C5" s="494" t="s">
        <v>317</v>
      </c>
      <c r="D5" s="183" t="str">
        <f>'参加チーム一覧'!B20</f>
        <v>検討中</v>
      </c>
    </row>
    <row r="6" spans="1:4" s="174" customFormat="1" ht="24.75" customHeight="1">
      <c r="A6" s="176" t="s">
        <v>312</v>
      </c>
      <c r="B6" s="183" t="str">
        <f>'参加チーム一覧'!B25</f>
        <v>福島塗料　雷神</v>
      </c>
      <c r="C6" s="495"/>
      <c r="D6" s="183" t="str">
        <f>'参加チーム一覧'!B64</f>
        <v>ベッカムに恋して</v>
      </c>
    </row>
    <row r="7" spans="1:4" s="174" customFormat="1" ht="24.75" customHeight="1">
      <c r="A7" s="494" t="s">
        <v>1</v>
      </c>
      <c r="B7" s="183" t="str">
        <f>'参加チーム一覧'!B18</f>
        <v>マッハ早稲田</v>
      </c>
      <c r="C7" s="494" t="s">
        <v>278</v>
      </c>
      <c r="D7" s="183" t="str">
        <f>'参加チーム一覧'!B1</f>
        <v>BIG BOMBERS</v>
      </c>
    </row>
    <row r="8" spans="1:4" s="174" customFormat="1" ht="24.75" customHeight="1">
      <c r="A8" s="495"/>
      <c r="B8" s="183" t="str">
        <f>'参加チーム一覧'!B46</f>
        <v>ドーラ一家</v>
      </c>
      <c r="C8" s="495"/>
      <c r="D8" s="183" t="str">
        <f>'参加チーム一覧'!B45</f>
        <v>ホテルマンは新婚さん</v>
      </c>
    </row>
    <row r="9" spans="1:4" s="174" customFormat="1" ht="24.75" customHeight="1">
      <c r="A9" s="494" t="s">
        <v>313</v>
      </c>
      <c r="B9" s="183" t="s">
        <v>525</v>
      </c>
      <c r="C9" s="494" t="s">
        <v>319</v>
      </c>
      <c r="D9" s="183" t="str">
        <f>'参加チーム一覧'!B28</f>
        <v>kuru!</v>
      </c>
    </row>
    <row r="10" spans="1:4" s="174" customFormat="1" ht="24.75" customHeight="1">
      <c r="A10" s="495"/>
      <c r="B10" s="183" t="str">
        <f>'参加チーム一覧'!B62</f>
        <v>武蔵野武蔵丸</v>
      </c>
      <c r="C10" s="495"/>
      <c r="D10" s="183" t="str">
        <f>'参加チーム一覧'!B49</f>
        <v>くろしお</v>
      </c>
    </row>
    <row r="11" spans="1:4" s="174" customFormat="1" ht="24.75" customHeight="1">
      <c r="A11" s="494" t="s">
        <v>151</v>
      </c>
      <c r="B11" s="183" t="str">
        <f>'参加チーム一覧'!B7</f>
        <v>大</v>
      </c>
      <c r="C11" s="494" t="s">
        <v>320</v>
      </c>
      <c r="D11" s="183" t="str">
        <f>'参加チーム一覧'!B22</f>
        <v>富士常葉　龍神</v>
      </c>
    </row>
    <row r="12" spans="1:4" s="174" customFormat="1" ht="24.75" customHeight="1">
      <c r="A12" s="495"/>
      <c r="B12" s="183" t="str">
        <f>'参加チーム一覧'!B35</f>
        <v>SQOAL</v>
      </c>
      <c r="C12" s="495"/>
      <c r="D12" s="183" t="str">
        <f>'参加チーム一覧'!B58</f>
        <v>南ALPOOSE</v>
      </c>
    </row>
    <row r="13" spans="1:4" s="174" customFormat="1" ht="24.75" customHeight="1">
      <c r="A13" s="494" t="s">
        <v>316</v>
      </c>
      <c r="B13" s="183" t="str">
        <f>'参加チーム一覧'!B24</f>
        <v>林工業キムチーズ</v>
      </c>
      <c r="C13" s="494" t="s">
        <v>322</v>
      </c>
      <c r="D13" s="183" t="str">
        <f>'参加チーム一覧'!B13</f>
        <v>北ALPOOSE</v>
      </c>
    </row>
    <row r="14" spans="1:4" s="174" customFormat="1" ht="24.75" customHeight="1">
      <c r="A14" s="495"/>
      <c r="B14" s="183" t="str">
        <f>'参加チーム一覧'!B50</f>
        <v>Ultimate Synergy</v>
      </c>
      <c r="C14" s="495"/>
      <c r="D14" s="183" t="str">
        <f>'参加チーム一覧'!B36</f>
        <v>獨協大学WAFT!</v>
      </c>
    </row>
    <row r="15" spans="1:4" s="174" customFormat="1" ht="24.75" customHeight="1">
      <c r="A15" s="494" t="s">
        <v>185</v>
      </c>
      <c r="B15" s="183" t="str">
        <f>'参加チーム一覧'!B15</f>
        <v>だー</v>
      </c>
      <c r="C15" s="494" t="s">
        <v>323</v>
      </c>
      <c r="D15" s="183" t="str">
        <f>'参加チーム一覧'!B8</f>
        <v>立教大学 ＭＮＶ４８</v>
      </c>
    </row>
    <row r="16" spans="1:4" s="174" customFormat="1" ht="24.75" customHeight="1">
      <c r="A16" s="495"/>
      <c r="B16" s="183" t="str">
        <f>'参加チーム一覧'!B43</f>
        <v>SeaChickens</v>
      </c>
      <c r="C16" s="495"/>
      <c r="D16" s="183" t="str">
        <f>'参加チーム一覧'!B54</f>
        <v>vahul</v>
      </c>
    </row>
    <row r="17" spans="1:4" s="174" customFormat="1" ht="24.75" customHeight="1">
      <c r="A17" s="494" t="s">
        <v>318</v>
      </c>
      <c r="B17" s="183" t="str">
        <f>'参加チーム一覧'!B31</f>
        <v>ハリマグ・ウインズ</v>
      </c>
      <c r="C17" s="494" t="s">
        <v>325</v>
      </c>
      <c r="D17" s="183" t="str">
        <f>'参加チーム一覧'!B32</f>
        <v>法政大学FOXYS</v>
      </c>
    </row>
    <row r="18" spans="1:4" s="174" customFormat="1" ht="24.75" customHeight="1">
      <c r="A18" s="495"/>
      <c r="B18" s="183" t="str">
        <f>'参加チーム一覧'!B59</f>
        <v>HappyCampers</v>
      </c>
      <c r="C18" s="495"/>
      <c r="D18" s="183" t="str">
        <f>'参加チーム一覧'!B42</f>
        <v>ダワセ集団</v>
      </c>
    </row>
    <row r="19" spans="1:4" s="174" customFormat="1" ht="24.75" customHeight="1">
      <c r="A19" s="494" t="s">
        <v>188</v>
      </c>
      <c r="B19" s="183" t="str">
        <f>'参加チーム一覧'!B19</f>
        <v>まじしゃんアローズ</v>
      </c>
      <c r="C19" s="494" t="s">
        <v>277</v>
      </c>
      <c r="D19" s="183" t="str">
        <f>'参加チーム一覧'!B9</f>
        <v>真田堀愛好会～祝☆上智大学FREAKS創部30周年～</v>
      </c>
    </row>
    <row r="20" spans="1:4" s="174" customFormat="1" ht="24.75" customHeight="1">
      <c r="A20" s="495"/>
      <c r="B20" s="183" t="str">
        <f>'参加チーム一覧'!B33</f>
        <v>月バナナ</v>
      </c>
      <c r="C20" s="495"/>
      <c r="D20" s="183" t="str">
        <f>'参加チーム一覧'!B61</f>
        <v>Pumpkins～season２～</v>
      </c>
    </row>
    <row r="21" spans="1:4" s="174" customFormat="1" ht="24.75" customHeight="1">
      <c r="A21" s="494" t="s">
        <v>321</v>
      </c>
      <c r="B21" s="183" t="str">
        <f>'参加チーム一覧'!B10</f>
        <v>MISTRAL</v>
      </c>
      <c r="C21" s="503" t="s">
        <v>328</v>
      </c>
      <c r="D21" s="183" t="str">
        <f>'参加チーム一覧'!B17</f>
        <v>largo</v>
      </c>
    </row>
    <row r="22" spans="1:4" s="174" customFormat="1" ht="24.75" customHeight="1">
      <c r="A22" s="495"/>
      <c r="B22" s="184" t="str">
        <f>'参加チーム一覧'!B57</f>
        <v>Give_Me_Five</v>
      </c>
      <c r="C22" s="504"/>
      <c r="D22" s="183" t="str">
        <f>'参加チーム一覧'!B47</f>
        <v>はれときどきぐー</v>
      </c>
    </row>
    <row r="23" spans="1:4" s="174" customFormat="1" ht="24.75" customHeight="1">
      <c r="A23" s="494" t="s">
        <v>189</v>
      </c>
      <c r="B23" s="183" t="str">
        <f>'参加チーム一覧'!B6</f>
        <v>NERV</v>
      </c>
      <c r="C23" s="494" t="s">
        <v>276</v>
      </c>
      <c r="D23" s="183" t="str">
        <f>'参加チーム一覧'!B5</f>
        <v>HUDDLE</v>
      </c>
    </row>
    <row r="24" spans="1:4" s="174" customFormat="1" ht="24.75" customHeight="1">
      <c r="A24" s="495"/>
      <c r="B24" s="185" t="str">
        <f>'参加チーム一覧'!B52</f>
        <v>双子山部屋</v>
      </c>
      <c r="C24" s="495"/>
      <c r="D24" s="183" t="str">
        <f>'参加チーム一覧'!B55</f>
        <v>025</v>
      </c>
    </row>
    <row r="25" spans="1:4" s="174" customFormat="1" ht="24.75" customHeight="1">
      <c r="A25" s="494" t="s">
        <v>324</v>
      </c>
      <c r="B25" s="185" t="str">
        <f>'参加チーム一覧'!B30</f>
        <v>わったん</v>
      </c>
      <c r="C25" s="494" t="s">
        <v>329</v>
      </c>
      <c r="D25" s="183" t="str">
        <f>'参加チーム一覧'!B29</f>
        <v>Re:turn</v>
      </c>
    </row>
    <row r="26" spans="1:4" s="174" customFormat="1" ht="24.75" customHeight="1">
      <c r="A26" s="495"/>
      <c r="B26" s="185" t="str">
        <f>'参加チーム一覧'!B48</f>
        <v>Baycats</v>
      </c>
      <c r="C26" s="495"/>
      <c r="D26" s="183" t="str">
        <f>'参加チーム一覧'!B38</f>
        <v>mfd babys</v>
      </c>
    </row>
    <row r="27" spans="1:4" s="174" customFormat="1" ht="24.75" customHeight="1">
      <c r="A27" s="494" t="s">
        <v>190</v>
      </c>
      <c r="B27" s="186" t="str">
        <f>'参加チーム一覧'!B21</f>
        <v>ＡＭＡＳＵＮＳ＋</v>
      </c>
      <c r="C27" s="494" t="s">
        <v>330</v>
      </c>
      <c r="D27" s="183" t="str">
        <f>'参加チーム一覧'!B23</f>
        <v>まっくろ★けろすけ</v>
      </c>
    </row>
    <row r="28" spans="1:4" s="174" customFormat="1" ht="24.75" customHeight="1">
      <c r="A28" s="495"/>
      <c r="B28" s="183" t="str">
        <f>'参加チーム一覧'!B53</f>
        <v>湘南芝んぷ！</v>
      </c>
      <c r="C28" s="495"/>
      <c r="D28" s="183" t="str">
        <f>'参加チーム一覧'!B51</f>
        <v>たぬきーず</v>
      </c>
    </row>
    <row r="29" spans="1:4" s="174" customFormat="1" ht="24.75" customHeight="1">
      <c r="A29" s="494" t="s">
        <v>311</v>
      </c>
      <c r="B29" s="183" t="str">
        <f>'参加チーム一覧'!B3</f>
        <v>上智大学FREAKS</v>
      </c>
      <c r="C29" s="494" t="s">
        <v>331</v>
      </c>
      <c r="D29" s="183" t="str">
        <f>'参加チーム一覧'!B16</f>
        <v>YORIKIRI</v>
      </c>
    </row>
    <row r="30" spans="1:4" s="174" customFormat="1" ht="24.75" customHeight="1">
      <c r="A30" s="495"/>
      <c r="B30" s="183" t="str">
        <f>'参加チーム一覧'!B37</f>
        <v>ふかひれ</v>
      </c>
      <c r="C30" s="495"/>
      <c r="D30" s="183" t="str">
        <f>'参加チーム一覧'!B34</f>
        <v>ASA-MAC'S</v>
      </c>
    </row>
    <row r="31" spans="1:4" s="174" customFormat="1" ht="24.75" customHeight="1">
      <c r="A31" s="494" t="s">
        <v>191</v>
      </c>
      <c r="B31" s="183" t="str">
        <f>'参加チーム一覧'!B14</f>
        <v>蜂鳥</v>
      </c>
      <c r="C31" s="494" t="s">
        <v>332</v>
      </c>
      <c r="D31" s="183" t="str">
        <f>'参加チーム一覧'!B4</f>
        <v>JUG PANIC</v>
      </c>
    </row>
    <row r="32" spans="1:4" s="174" customFormat="1" ht="24.75" customHeight="1">
      <c r="A32" s="495"/>
      <c r="B32" s="183" t="str">
        <f>'参加チーム一覧'!B41</f>
        <v>うわの空</v>
      </c>
      <c r="C32" s="495"/>
      <c r="D32" s="183" t="str">
        <f>'参加チーム一覧'!B60</f>
        <v>名古屋河童隊</v>
      </c>
    </row>
    <row r="33" spans="1:4" s="174" customFormat="1" ht="24.75" customHeight="1">
      <c r="A33" s="494" t="s">
        <v>314</v>
      </c>
      <c r="B33" s="183" t="str">
        <f>'参加チーム一覧'!B27</f>
        <v>つんぼーるファイターズ</v>
      </c>
      <c r="C33" s="501" t="s">
        <v>333</v>
      </c>
      <c r="D33" s="185" t="str">
        <f>'参加チーム一覧'!B26</f>
        <v>MONERA NEMORA</v>
      </c>
    </row>
    <row r="34" spans="1:4" s="174" customFormat="1" ht="24.75" customHeight="1" thickBot="1">
      <c r="A34" s="499"/>
      <c r="B34" s="187" t="str">
        <f>'参加チーム一覧'!B63</f>
        <v>鬼ころし</v>
      </c>
      <c r="C34" s="502"/>
      <c r="D34" s="256" t="str">
        <f>'参加チーム一覧'!B44</f>
        <v>文教大学AIRS</v>
      </c>
    </row>
    <row r="35" spans="1:2" s="174" customFormat="1" ht="7.5" customHeight="1" thickBot="1" thickTop="1">
      <c r="A35" s="180"/>
      <c r="B35" s="181"/>
    </row>
    <row r="36" spans="1:3" ht="25.5" customHeight="1">
      <c r="A36" s="177" t="s">
        <v>326</v>
      </c>
      <c r="B36" s="497" t="s">
        <v>522</v>
      </c>
      <c r="C36" s="498"/>
    </row>
    <row r="37" spans="1:3" ht="29.25" customHeight="1" thickBot="1">
      <c r="A37" s="179" t="s">
        <v>327</v>
      </c>
      <c r="B37" s="492" t="s">
        <v>523</v>
      </c>
      <c r="C37" s="493"/>
    </row>
  </sheetData>
  <sheetProtection/>
  <mergeCells count="33">
    <mergeCell ref="C33:C34"/>
    <mergeCell ref="C21:C22"/>
    <mergeCell ref="C23:C24"/>
    <mergeCell ref="C25:C26"/>
    <mergeCell ref="C27:C28"/>
    <mergeCell ref="C29:C30"/>
    <mergeCell ref="C31:C32"/>
    <mergeCell ref="A25:A26"/>
    <mergeCell ref="A27:A28"/>
    <mergeCell ref="C9:C10"/>
    <mergeCell ref="C11:C12"/>
    <mergeCell ref="C13:C14"/>
    <mergeCell ref="C15:C16"/>
    <mergeCell ref="A1:D1"/>
    <mergeCell ref="B36:C36"/>
    <mergeCell ref="A29:A30"/>
    <mergeCell ref="A31:A32"/>
    <mergeCell ref="A33:A34"/>
    <mergeCell ref="C3:C4"/>
    <mergeCell ref="C5:C6"/>
    <mergeCell ref="C7:C8"/>
    <mergeCell ref="C17:C18"/>
    <mergeCell ref="C19:C20"/>
    <mergeCell ref="B37:C37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</mergeCells>
  <printOptions horizontalCentered="1"/>
  <pageMargins left="0.32" right="0.17" top="0.3" bottom="0.3" header="0.17" footer="0.16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97"/>
  <sheetViews>
    <sheetView zoomScale="80" zoomScaleNormal="80" zoomScaleSheetLayoutView="80" zoomScalePageLayoutView="0" workbookViewId="0" topLeftCell="A19">
      <selection activeCell="R79" sqref="R79"/>
    </sheetView>
  </sheetViews>
  <sheetFormatPr defaultColWidth="9.00390625" defaultRowHeight="13.5"/>
  <cols>
    <col min="1" max="1" width="29.125" style="178" customWidth="1"/>
    <col min="2" max="7" width="8.75390625" style="178" customWidth="1"/>
    <col min="8" max="8" width="7.875" style="178" customWidth="1"/>
    <col min="9" max="14" width="8.75390625" style="178" customWidth="1"/>
    <col min="15" max="15" width="29.125" style="178" customWidth="1"/>
    <col min="16" max="16384" width="9.00390625" style="178" customWidth="1"/>
  </cols>
  <sheetData>
    <row r="1" spans="1:15" ht="24">
      <c r="A1" s="505" t="s">
        <v>412</v>
      </c>
      <c r="B1" s="505"/>
      <c r="C1" s="505"/>
      <c r="D1" s="505"/>
      <c r="E1" s="505"/>
      <c r="F1" s="505"/>
      <c r="G1" s="505"/>
      <c r="H1" s="505"/>
      <c r="I1" s="505"/>
      <c r="J1" s="505"/>
      <c r="K1" s="505"/>
      <c r="L1" s="505"/>
      <c r="M1" s="505"/>
      <c r="N1" s="505"/>
      <c r="O1" s="505"/>
    </row>
    <row r="2" spans="1:15" ht="10.5" customHeight="1" thickBot="1">
      <c r="A2" s="203"/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</row>
    <row r="3" spans="1:15" ht="13.5" customHeight="1" thickBot="1">
      <c r="A3" s="205" t="s">
        <v>2</v>
      </c>
      <c r="B3" s="206">
        <v>6</v>
      </c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81">
        <v>14</v>
      </c>
      <c r="O3" s="205" t="s">
        <v>3</v>
      </c>
    </row>
    <row r="4" spans="1:15" ht="28.5" customHeight="1" thickBot="1" thickTop="1">
      <c r="A4" s="207" t="str">
        <f>'参加チーム一覧'!B1</f>
        <v>BIG BOMBERS</v>
      </c>
      <c r="B4" s="506" t="s">
        <v>4</v>
      </c>
      <c r="C4" s="509">
        <v>13</v>
      </c>
      <c r="D4" s="204"/>
      <c r="E4" s="204"/>
      <c r="F4" s="204"/>
      <c r="G4" s="204"/>
      <c r="H4" s="204"/>
      <c r="I4" s="204"/>
      <c r="J4" s="204"/>
      <c r="K4" s="204"/>
      <c r="L4" s="204"/>
      <c r="M4" s="511">
        <v>12</v>
      </c>
      <c r="N4" s="513" t="s">
        <v>5</v>
      </c>
      <c r="O4" s="207" t="str">
        <f>'参加チーム一覧'!B33</f>
        <v>月バナナ</v>
      </c>
    </row>
    <row r="5" spans="1:15" ht="6.75" customHeight="1" thickBot="1">
      <c r="A5" s="208"/>
      <c r="B5" s="507"/>
      <c r="C5" s="510"/>
      <c r="D5" s="204"/>
      <c r="E5" s="204"/>
      <c r="F5" s="204"/>
      <c r="G5" s="204"/>
      <c r="H5" s="204"/>
      <c r="I5" s="204"/>
      <c r="J5" s="204"/>
      <c r="K5" s="204"/>
      <c r="L5" s="204"/>
      <c r="M5" s="512"/>
      <c r="N5" s="514"/>
      <c r="O5" s="208"/>
    </row>
    <row r="6" spans="1:15" ht="14.25" thickBot="1">
      <c r="A6" s="205" t="s">
        <v>6</v>
      </c>
      <c r="B6" s="508"/>
      <c r="C6" s="268"/>
      <c r="D6" s="265"/>
      <c r="M6" s="239"/>
      <c r="N6" s="515"/>
      <c r="O6" s="205" t="s">
        <v>7</v>
      </c>
    </row>
    <row r="7" spans="1:15" ht="28.5" customHeight="1" thickBot="1" thickTop="1">
      <c r="A7" s="207" t="str">
        <f>'参加チーム一覧'!B2</f>
        <v>CLUB MONKEY JUNIOR</v>
      </c>
      <c r="B7" s="220">
        <v>9</v>
      </c>
      <c r="C7" s="525" t="s">
        <v>8</v>
      </c>
      <c r="D7" s="527">
        <v>8</v>
      </c>
      <c r="E7" s="212"/>
      <c r="K7" s="213"/>
      <c r="L7" s="529">
        <v>8</v>
      </c>
      <c r="M7" s="517" t="s">
        <v>9</v>
      </c>
      <c r="N7" s="277">
        <v>8</v>
      </c>
      <c r="O7" s="207" t="str">
        <f>'参加チーム一覧'!B34</f>
        <v>ASA-MAC'S</v>
      </c>
    </row>
    <row r="8" spans="1:15" ht="6.75" customHeight="1" thickBot="1">
      <c r="A8" s="208"/>
      <c r="B8" s="214"/>
      <c r="C8" s="525"/>
      <c r="D8" s="528"/>
      <c r="E8" s="212"/>
      <c r="K8" s="213"/>
      <c r="L8" s="530"/>
      <c r="M8" s="517"/>
      <c r="N8" s="215"/>
      <c r="O8" s="208"/>
    </row>
    <row r="9" spans="1:15" ht="14.25" thickBot="1">
      <c r="A9" s="205" t="s">
        <v>10</v>
      </c>
      <c r="B9" s="257">
        <v>11</v>
      </c>
      <c r="C9" s="525"/>
      <c r="D9" s="229"/>
      <c r="E9" s="262"/>
      <c r="K9" s="213"/>
      <c r="L9" s="284"/>
      <c r="M9" s="514"/>
      <c r="N9" s="282">
        <v>12</v>
      </c>
      <c r="O9" s="205" t="s">
        <v>11</v>
      </c>
    </row>
    <row r="10" spans="1:15" ht="28.5" customHeight="1" thickBot="1" thickTop="1">
      <c r="A10" s="207" t="str">
        <f>'参加チーム一覧'!B3</f>
        <v>上智大学FREAKS</v>
      </c>
      <c r="B10" s="521" t="s">
        <v>12</v>
      </c>
      <c r="C10" s="271"/>
      <c r="D10" s="229"/>
      <c r="E10" s="262"/>
      <c r="G10" s="219"/>
      <c r="K10" s="213"/>
      <c r="L10" s="284"/>
      <c r="M10" s="531"/>
      <c r="N10" s="532" t="s">
        <v>13</v>
      </c>
      <c r="O10" s="207" t="str">
        <f>'参加チーム一覧'!B35</f>
        <v>SQOAL</v>
      </c>
    </row>
    <row r="11" spans="1:15" ht="6.75" customHeight="1" thickBot="1">
      <c r="A11" s="208"/>
      <c r="B11" s="507"/>
      <c r="C11" s="526">
        <v>3</v>
      </c>
      <c r="D11" s="214"/>
      <c r="E11" s="262"/>
      <c r="K11" s="213"/>
      <c r="L11" s="210"/>
      <c r="M11" s="524">
        <v>13</v>
      </c>
      <c r="N11" s="517"/>
      <c r="O11" s="208"/>
    </row>
    <row r="12" spans="1:15" ht="13.5">
      <c r="A12" s="205" t="s">
        <v>14</v>
      </c>
      <c r="B12" s="522"/>
      <c r="C12" s="526"/>
      <c r="D12" s="214"/>
      <c r="E12" s="262"/>
      <c r="H12" s="533" t="s">
        <v>15</v>
      </c>
      <c r="K12" s="213"/>
      <c r="L12" s="210"/>
      <c r="M12" s="524"/>
      <c r="N12" s="515"/>
      <c r="O12" s="205" t="s">
        <v>16</v>
      </c>
    </row>
    <row r="13" spans="1:15" ht="28.5" customHeight="1" thickBot="1">
      <c r="A13" s="207" t="str">
        <f>'参加チーム一覧'!B4</f>
        <v>JUG PANIC</v>
      </c>
      <c r="B13" s="220">
        <v>5</v>
      </c>
      <c r="C13" s="214"/>
      <c r="D13" s="516" t="s">
        <v>17</v>
      </c>
      <c r="E13" s="527">
        <v>13</v>
      </c>
      <c r="H13" s="533"/>
      <c r="K13" s="529">
        <v>10</v>
      </c>
      <c r="L13" s="517" t="s">
        <v>18</v>
      </c>
      <c r="M13" s="213"/>
      <c r="N13" s="230">
        <v>7</v>
      </c>
      <c r="O13" s="207" t="str">
        <f>'参加チーム一覧'!B36</f>
        <v>獨協大学WAFT!</v>
      </c>
    </row>
    <row r="14" spans="1:15" ht="6.75" customHeight="1" thickBot="1">
      <c r="A14" s="208"/>
      <c r="B14" s="214"/>
      <c r="C14" s="214"/>
      <c r="D14" s="516"/>
      <c r="E14" s="528"/>
      <c r="H14" s="533"/>
      <c r="K14" s="530"/>
      <c r="L14" s="517"/>
      <c r="M14" s="213"/>
      <c r="N14" s="213"/>
      <c r="O14" s="208"/>
    </row>
    <row r="15" spans="1:15" ht="15" thickBot="1" thickTop="1">
      <c r="A15" s="205" t="s">
        <v>19</v>
      </c>
      <c r="B15" s="222">
        <v>8</v>
      </c>
      <c r="C15" s="212"/>
      <c r="D15" s="507"/>
      <c r="E15" s="229"/>
      <c r="F15" s="265"/>
      <c r="H15" s="533"/>
      <c r="J15" s="287"/>
      <c r="K15" s="292"/>
      <c r="L15" s="514"/>
      <c r="M15" s="213"/>
      <c r="N15" s="282">
        <v>14</v>
      </c>
      <c r="O15" s="205" t="s">
        <v>20</v>
      </c>
    </row>
    <row r="16" spans="1:15" ht="28.5" customHeight="1" thickBot="1" thickTop="1">
      <c r="A16" s="207" t="str">
        <f>'参加チーム一覧'!B5</f>
        <v>HUDDLE</v>
      </c>
      <c r="B16" s="506" t="s">
        <v>21</v>
      </c>
      <c r="C16" s="509">
        <v>7</v>
      </c>
      <c r="D16" s="507"/>
      <c r="E16" s="229"/>
      <c r="F16" s="265"/>
      <c r="H16" s="533"/>
      <c r="I16" s="223"/>
      <c r="J16" s="287"/>
      <c r="K16" s="285"/>
      <c r="L16" s="514"/>
      <c r="M16" s="511">
        <v>6</v>
      </c>
      <c r="N16" s="513" t="s">
        <v>22</v>
      </c>
      <c r="O16" s="207" t="str">
        <f>'参加チーム一覧'!B37</f>
        <v>ふかひれ</v>
      </c>
    </row>
    <row r="17" spans="1:15" ht="6.75" customHeight="1" thickBot="1">
      <c r="A17" s="208"/>
      <c r="B17" s="507"/>
      <c r="C17" s="510"/>
      <c r="D17" s="209"/>
      <c r="E17" s="229"/>
      <c r="F17" s="265"/>
      <c r="H17" s="533"/>
      <c r="J17" s="287"/>
      <c r="K17" s="285"/>
      <c r="L17" s="215"/>
      <c r="M17" s="512"/>
      <c r="N17" s="514"/>
      <c r="O17" s="208"/>
    </row>
    <row r="18" spans="1:15" ht="15" thickBot="1" thickTop="1">
      <c r="A18" s="205" t="s">
        <v>23</v>
      </c>
      <c r="B18" s="508"/>
      <c r="C18" s="274"/>
      <c r="D18" s="218"/>
      <c r="E18" s="229"/>
      <c r="F18" s="265"/>
      <c r="H18" s="533"/>
      <c r="J18" s="287"/>
      <c r="K18" s="285"/>
      <c r="L18" s="237"/>
      <c r="M18" s="272"/>
      <c r="N18" s="515"/>
      <c r="O18" s="205" t="s">
        <v>25</v>
      </c>
    </row>
    <row r="19" spans="1:15" ht="28.5" customHeight="1" thickBot="1" thickTop="1">
      <c r="A19" s="207" t="str">
        <f>'参加チーム一覧'!B6</f>
        <v>NERV</v>
      </c>
      <c r="B19" s="220">
        <v>16</v>
      </c>
      <c r="C19" s="520" t="s">
        <v>308</v>
      </c>
      <c r="D19" s="258"/>
      <c r="E19" s="516" t="s">
        <v>26</v>
      </c>
      <c r="F19" s="265"/>
      <c r="H19" s="533"/>
      <c r="J19" s="287"/>
      <c r="K19" s="514" t="s">
        <v>27</v>
      </c>
      <c r="L19" s="291"/>
      <c r="M19" s="514" t="s">
        <v>24</v>
      </c>
      <c r="N19" s="277">
        <v>5</v>
      </c>
      <c r="O19" s="207" t="str">
        <f>'参加チーム一覧'!B38</f>
        <v>mfd babys</v>
      </c>
    </row>
    <row r="20" spans="1:15" ht="6.75" customHeight="1" thickBot="1">
      <c r="A20" s="208"/>
      <c r="B20" s="214"/>
      <c r="C20" s="520"/>
      <c r="D20" s="535">
        <v>5</v>
      </c>
      <c r="E20" s="516"/>
      <c r="F20" s="265"/>
      <c r="H20" s="533"/>
      <c r="J20" s="287"/>
      <c r="K20" s="514"/>
      <c r="L20" s="523">
        <v>9</v>
      </c>
      <c r="M20" s="514"/>
      <c r="N20" s="215"/>
      <c r="O20" s="208"/>
    </row>
    <row r="21" spans="1:15" ht="14.25" thickBot="1">
      <c r="A21" s="205" t="s">
        <v>28</v>
      </c>
      <c r="B21" s="259">
        <v>16</v>
      </c>
      <c r="C21" s="520"/>
      <c r="D21" s="535"/>
      <c r="E21" s="516"/>
      <c r="F21" s="265"/>
      <c r="H21" s="533"/>
      <c r="J21" s="287"/>
      <c r="K21" s="514"/>
      <c r="L21" s="523"/>
      <c r="M21" s="269"/>
      <c r="N21" s="282">
        <v>13</v>
      </c>
      <c r="O21" s="205" t="s">
        <v>29</v>
      </c>
    </row>
    <row r="22" spans="1:15" ht="28.5" customHeight="1" thickBot="1" thickTop="1">
      <c r="A22" s="207" t="str">
        <f>'参加チーム一覧'!B7</f>
        <v>大</v>
      </c>
      <c r="B22" s="521" t="s">
        <v>30</v>
      </c>
      <c r="C22" s="273"/>
      <c r="D22" s="262"/>
      <c r="E22" s="516"/>
      <c r="F22" s="265"/>
      <c r="H22" s="533"/>
      <c r="J22" s="287"/>
      <c r="K22" s="514"/>
      <c r="L22" s="285"/>
      <c r="M22" s="273"/>
      <c r="N22" s="513" t="s">
        <v>31</v>
      </c>
      <c r="O22" s="207" t="str">
        <f>'参加チーム一覧'!B39</f>
        <v>Iku!</v>
      </c>
    </row>
    <row r="23" spans="1:15" ht="6.75" customHeight="1" thickBot="1">
      <c r="A23" s="208"/>
      <c r="B23" s="507"/>
      <c r="C23" s="526">
        <v>11</v>
      </c>
      <c r="D23" s="214"/>
      <c r="E23" s="516"/>
      <c r="F23" s="265"/>
      <c r="H23" s="533"/>
      <c r="J23" s="287"/>
      <c r="K23" s="514"/>
      <c r="L23" s="215"/>
      <c r="M23" s="524">
        <v>12</v>
      </c>
      <c r="N23" s="517"/>
      <c r="O23" s="208"/>
    </row>
    <row r="24" spans="1:15" ht="14.25" thickBot="1">
      <c r="A24" s="205" t="s">
        <v>32</v>
      </c>
      <c r="B24" s="522"/>
      <c r="C24" s="526"/>
      <c r="D24" s="214"/>
      <c r="E24" s="516"/>
      <c r="F24" s="267">
        <v>15</v>
      </c>
      <c r="G24" s="223"/>
      <c r="H24" s="534"/>
      <c r="J24" s="245">
        <v>9</v>
      </c>
      <c r="K24" s="514"/>
      <c r="L24" s="213"/>
      <c r="M24" s="524"/>
      <c r="N24" s="515"/>
      <c r="O24" s="205" t="s">
        <v>33</v>
      </c>
    </row>
    <row r="25" spans="1:15" ht="28.5" customHeight="1" thickBot="1" thickTop="1">
      <c r="A25" s="207" t="str">
        <f>'参加チーム一覧'!B8</f>
        <v>立教大学 ＭＮＶ４８</v>
      </c>
      <c r="B25" s="221">
        <v>9</v>
      </c>
      <c r="C25" s="214"/>
      <c r="D25" s="214"/>
      <c r="E25" s="507"/>
      <c r="F25" s="223"/>
      <c r="G25" s="265"/>
      <c r="H25" s="545" t="s">
        <v>490</v>
      </c>
      <c r="I25" s="287"/>
      <c r="J25" s="223"/>
      <c r="K25" s="517"/>
      <c r="L25" s="213"/>
      <c r="M25" s="213"/>
      <c r="N25" s="230">
        <v>6</v>
      </c>
      <c r="O25" s="207" t="str">
        <f>'参加チーム一覧'!B40</f>
        <v>Ω２１</v>
      </c>
    </row>
    <row r="26" spans="1:15" ht="6.75" customHeight="1" thickBot="1">
      <c r="A26" s="208"/>
      <c r="B26" s="212"/>
      <c r="C26" s="214"/>
      <c r="D26" s="214"/>
      <c r="E26" s="507"/>
      <c r="F26" s="223"/>
      <c r="G26" s="265"/>
      <c r="H26" s="546"/>
      <c r="I26" s="287"/>
      <c r="J26" s="223"/>
      <c r="K26" s="517"/>
      <c r="L26" s="213"/>
      <c r="M26" s="213"/>
      <c r="N26" s="213"/>
      <c r="O26" s="208"/>
    </row>
    <row r="27" spans="1:15" ht="14.25" thickBot="1">
      <c r="A27" s="205" t="s">
        <v>34</v>
      </c>
      <c r="B27" s="217">
        <v>9</v>
      </c>
      <c r="C27" s="214"/>
      <c r="D27" s="214"/>
      <c r="E27" s="507"/>
      <c r="F27" s="223"/>
      <c r="G27" s="265"/>
      <c r="H27" s="546"/>
      <c r="I27" s="287"/>
      <c r="J27" s="223"/>
      <c r="K27" s="517"/>
      <c r="L27" s="213"/>
      <c r="M27" s="213"/>
      <c r="N27" s="282">
        <v>13</v>
      </c>
      <c r="O27" s="205" t="s">
        <v>35</v>
      </c>
    </row>
    <row r="28" spans="1:15" ht="28.5" customHeight="1" thickBot="1" thickTop="1">
      <c r="A28" s="207" t="str">
        <f>'参加チーム一覧'!B9</f>
        <v>真田堀愛好会～祝☆上智大学FREAKS創部30周年～</v>
      </c>
      <c r="B28" s="506" t="s">
        <v>36</v>
      </c>
      <c r="C28" s="509">
        <v>7</v>
      </c>
      <c r="D28" s="214"/>
      <c r="E28" s="507"/>
      <c r="F28" s="223"/>
      <c r="G28" s="265"/>
      <c r="H28" s="546"/>
      <c r="I28" s="287"/>
      <c r="J28" s="223"/>
      <c r="K28" s="517"/>
      <c r="L28" s="213"/>
      <c r="M28" s="511">
        <v>3</v>
      </c>
      <c r="N28" s="513" t="s">
        <v>37</v>
      </c>
      <c r="O28" s="207" t="str">
        <f>'参加チーム一覧'!B41</f>
        <v>うわの空</v>
      </c>
    </row>
    <row r="29" spans="1:15" ht="6.75" customHeight="1" thickBot="1">
      <c r="A29" s="208"/>
      <c r="B29" s="507"/>
      <c r="C29" s="510"/>
      <c r="D29" s="214"/>
      <c r="E29" s="507"/>
      <c r="F29" s="223"/>
      <c r="G29" s="265"/>
      <c r="H29" s="546"/>
      <c r="I29" s="287"/>
      <c r="J29" s="223"/>
      <c r="K29" s="517"/>
      <c r="L29" s="213"/>
      <c r="M29" s="512"/>
      <c r="N29" s="514"/>
      <c r="O29" s="208"/>
    </row>
    <row r="30" spans="1:18" ht="14.25" thickBot="1">
      <c r="A30" s="205" t="s">
        <v>38</v>
      </c>
      <c r="B30" s="508"/>
      <c r="C30" s="261"/>
      <c r="D30" s="212"/>
      <c r="E30" s="507"/>
      <c r="F30" s="223"/>
      <c r="G30" s="265"/>
      <c r="H30" s="546"/>
      <c r="I30" s="287"/>
      <c r="J30" s="223"/>
      <c r="K30" s="517"/>
      <c r="L30" s="213"/>
      <c r="M30" s="239"/>
      <c r="N30" s="515"/>
      <c r="O30" s="205" t="s">
        <v>39</v>
      </c>
      <c r="R30" s="223"/>
    </row>
    <row r="31" spans="1:18" ht="28.5" customHeight="1" thickBot="1" thickTop="1">
      <c r="A31" s="207" t="str">
        <f>'参加チーム一覧'!B10</f>
        <v>MISTRAL</v>
      </c>
      <c r="B31" s="220">
        <v>11</v>
      </c>
      <c r="C31" s="507" t="s">
        <v>40</v>
      </c>
      <c r="D31" s="538">
        <v>11</v>
      </c>
      <c r="E31" s="209"/>
      <c r="F31" s="223"/>
      <c r="G31" s="265"/>
      <c r="H31" s="546"/>
      <c r="I31" s="287"/>
      <c r="J31" s="223"/>
      <c r="K31" s="517"/>
      <c r="L31" s="529">
        <v>7</v>
      </c>
      <c r="M31" s="514" t="s">
        <v>41</v>
      </c>
      <c r="N31" s="277">
        <v>8</v>
      </c>
      <c r="O31" s="207" t="str">
        <f>'参加チーム一覧'!B42</f>
        <v>ダワセ集団</v>
      </c>
      <c r="R31" s="223"/>
    </row>
    <row r="32" spans="1:18" ht="6.75" customHeight="1" thickBot="1">
      <c r="A32" s="208"/>
      <c r="B32" s="214"/>
      <c r="C32" s="507"/>
      <c r="D32" s="539"/>
      <c r="E32" s="209"/>
      <c r="F32" s="223"/>
      <c r="G32" s="265"/>
      <c r="H32" s="546"/>
      <c r="I32" s="287"/>
      <c r="J32" s="223"/>
      <c r="K32" s="517"/>
      <c r="L32" s="530"/>
      <c r="M32" s="514"/>
      <c r="N32" s="215"/>
      <c r="O32" s="208"/>
      <c r="R32" s="223"/>
    </row>
    <row r="33" spans="1:18" ht="14.25" thickBot="1">
      <c r="A33" s="205" t="s">
        <v>42</v>
      </c>
      <c r="B33" s="216">
        <v>11</v>
      </c>
      <c r="C33" s="516"/>
      <c r="D33" s="262"/>
      <c r="E33" s="263"/>
      <c r="F33" s="223"/>
      <c r="G33" s="265"/>
      <c r="H33" s="546"/>
      <c r="I33" s="287"/>
      <c r="J33" s="223"/>
      <c r="K33" s="210"/>
      <c r="L33" s="284"/>
      <c r="M33" s="514"/>
      <c r="N33" s="282">
        <v>22</v>
      </c>
      <c r="O33" s="205" t="s">
        <v>43</v>
      </c>
      <c r="R33" s="223"/>
    </row>
    <row r="34" spans="1:15" ht="28.5" customHeight="1" thickBot="1" thickTop="1">
      <c r="A34" s="207" t="str">
        <f>'参加チーム一覧'!B11</f>
        <v>FAKCREW</v>
      </c>
      <c r="B34" s="506" t="s">
        <v>44</v>
      </c>
      <c r="C34" s="537"/>
      <c r="D34" s="262"/>
      <c r="E34" s="263"/>
      <c r="F34" s="223"/>
      <c r="G34" s="265"/>
      <c r="H34" s="546"/>
      <c r="I34" s="287"/>
      <c r="J34" s="223"/>
      <c r="K34" s="210"/>
      <c r="L34" s="284"/>
      <c r="M34" s="273"/>
      <c r="N34" s="513" t="s">
        <v>45</v>
      </c>
      <c r="O34" s="207" t="str">
        <f>'参加チーム一覧'!B43</f>
        <v>SeaChickens</v>
      </c>
    </row>
    <row r="35" spans="1:15" ht="6.75" customHeight="1" thickBot="1">
      <c r="A35" s="208"/>
      <c r="B35" s="516"/>
      <c r="C35" s="536">
        <v>8</v>
      </c>
      <c r="D35" s="214"/>
      <c r="E35" s="263"/>
      <c r="F35" s="223"/>
      <c r="G35" s="265"/>
      <c r="H35" s="546"/>
      <c r="I35" s="287"/>
      <c r="J35" s="223"/>
      <c r="K35" s="210"/>
      <c r="L35" s="210"/>
      <c r="M35" s="524">
        <v>17</v>
      </c>
      <c r="N35" s="517"/>
      <c r="O35" s="208"/>
    </row>
    <row r="36" spans="1:15" ht="14.25" thickBot="1">
      <c r="A36" s="205" t="s">
        <v>46</v>
      </c>
      <c r="B36" s="508"/>
      <c r="C36" s="536"/>
      <c r="D36" s="214"/>
      <c r="E36" s="263"/>
      <c r="F36" s="223"/>
      <c r="G36" s="265"/>
      <c r="H36" s="546"/>
      <c r="I36" s="287"/>
      <c r="J36" s="223"/>
      <c r="K36" s="210"/>
      <c r="L36" s="210"/>
      <c r="M36" s="524"/>
      <c r="N36" s="515"/>
      <c r="O36" s="205" t="s">
        <v>47</v>
      </c>
    </row>
    <row r="37" spans="1:15" ht="28.5" customHeight="1" thickBot="1" thickTop="1">
      <c r="A37" s="207" t="str">
        <f>'参加チーム一覧'!B12</f>
        <v>THE LAST MESSAGE           ☆ちゃばんず☆</v>
      </c>
      <c r="B37" s="220">
        <v>12</v>
      </c>
      <c r="C37" s="214"/>
      <c r="D37" s="516" t="s">
        <v>48</v>
      </c>
      <c r="E37" s="263"/>
      <c r="F37" s="223"/>
      <c r="G37" s="265"/>
      <c r="H37" s="546"/>
      <c r="I37" s="287"/>
      <c r="J37" s="223"/>
      <c r="K37" s="228"/>
      <c r="L37" s="517" t="s">
        <v>49</v>
      </c>
      <c r="M37" s="213"/>
      <c r="N37" s="230">
        <v>0</v>
      </c>
      <c r="O37" s="207" t="str">
        <f>'参加チーム一覧'!B44</f>
        <v>文教大学AIRS</v>
      </c>
    </row>
    <row r="38" spans="1:15" ht="6.75" customHeight="1" thickBot="1">
      <c r="A38" s="208"/>
      <c r="B38" s="229"/>
      <c r="C38" s="214"/>
      <c r="D38" s="516"/>
      <c r="E38" s="263"/>
      <c r="F38" s="223"/>
      <c r="G38" s="265"/>
      <c r="H38" s="546"/>
      <c r="I38" s="287"/>
      <c r="J38" s="223"/>
      <c r="K38" s="228"/>
      <c r="L38" s="517"/>
      <c r="M38" s="213"/>
      <c r="N38" s="213"/>
      <c r="O38" s="208"/>
    </row>
    <row r="39" spans="1:15" ht="14.25" thickBot="1">
      <c r="A39" s="205" t="s">
        <v>50</v>
      </c>
      <c r="B39" s="222">
        <v>8</v>
      </c>
      <c r="C39" s="212"/>
      <c r="D39" s="516"/>
      <c r="E39" s="264"/>
      <c r="F39" s="223"/>
      <c r="G39" s="265"/>
      <c r="H39" s="546"/>
      <c r="I39" s="287"/>
      <c r="J39" s="223"/>
      <c r="K39" s="283"/>
      <c r="L39" s="517"/>
      <c r="M39" s="213"/>
      <c r="N39" s="225">
        <v>5</v>
      </c>
      <c r="O39" s="205" t="s">
        <v>51</v>
      </c>
    </row>
    <row r="40" spans="1:15" ht="28.5" customHeight="1" thickBot="1" thickTop="1">
      <c r="A40" s="207" t="str">
        <f>'参加チーム一覧'!B13</f>
        <v>北ALPOOSE</v>
      </c>
      <c r="B40" s="506" t="s">
        <v>52</v>
      </c>
      <c r="C40" s="509">
        <v>6</v>
      </c>
      <c r="D40" s="507"/>
      <c r="E40" s="243">
        <v>3</v>
      </c>
      <c r="F40" s="223"/>
      <c r="G40" s="265"/>
      <c r="H40" s="546"/>
      <c r="I40" s="287"/>
      <c r="J40" s="223"/>
      <c r="K40" s="244">
        <v>7</v>
      </c>
      <c r="L40" s="514"/>
      <c r="M40" s="518">
        <v>16</v>
      </c>
      <c r="N40" s="540" t="s">
        <v>53</v>
      </c>
      <c r="O40" s="207" t="str">
        <f>'参加チーム一覧'!B45</f>
        <v>ホテルマンは新婚さん</v>
      </c>
    </row>
    <row r="41" spans="1:15" ht="6.75" customHeight="1" thickBot="1">
      <c r="A41" s="208"/>
      <c r="B41" s="507"/>
      <c r="C41" s="510"/>
      <c r="D41" s="209"/>
      <c r="E41" s="229"/>
      <c r="F41" s="223"/>
      <c r="G41" s="265"/>
      <c r="H41" s="546"/>
      <c r="I41" s="287"/>
      <c r="J41" s="223"/>
      <c r="K41" s="285"/>
      <c r="L41" s="215"/>
      <c r="M41" s="519"/>
      <c r="N41" s="517"/>
      <c r="O41" s="208"/>
    </row>
    <row r="42" spans="1:15" ht="15" thickBot="1" thickTop="1">
      <c r="A42" s="205" t="s">
        <v>54</v>
      </c>
      <c r="B42" s="508"/>
      <c r="C42" s="261"/>
      <c r="D42" s="209"/>
      <c r="E42" s="229"/>
      <c r="F42" s="223"/>
      <c r="G42" s="265"/>
      <c r="H42" s="546"/>
      <c r="I42" s="287"/>
      <c r="J42" s="223"/>
      <c r="K42" s="285"/>
      <c r="L42" s="285"/>
      <c r="M42" s="290"/>
      <c r="N42" s="541"/>
      <c r="O42" s="205" t="s">
        <v>56</v>
      </c>
    </row>
    <row r="43" spans="1:15" ht="28.5" customHeight="1" thickBot="1" thickTop="1">
      <c r="A43" s="207" t="str">
        <f>'参加チーム一覧'!B14</f>
        <v>蜂鳥</v>
      </c>
      <c r="B43" s="220">
        <v>9</v>
      </c>
      <c r="C43" s="520" t="s">
        <v>57</v>
      </c>
      <c r="D43" s="258"/>
      <c r="E43" s="229"/>
      <c r="F43" s="516" t="s">
        <v>58</v>
      </c>
      <c r="G43" s="266">
        <v>6</v>
      </c>
      <c r="H43" s="546"/>
      <c r="I43" s="288">
        <v>7</v>
      </c>
      <c r="J43" s="514" t="s">
        <v>59</v>
      </c>
      <c r="K43" s="285"/>
      <c r="L43" s="286"/>
      <c r="M43" s="514" t="s">
        <v>55</v>
      </c>
      <c r="N43" s="280">
        <v>10</v>
      </c>
      <c r="O43" s="207" t="str">
        <f>'参加チーム一覧'!B46</f>
        <v>ドーラ一家</v>
      </c>
    </row>
    <row r="44" spans="1:15" ht="6.75" customHeight="1" thickBot="1">
      <c r="A44" s="208"/>
      <c r="B44" s="214"/>
      <c r="C44" s="520"/>
      <c r="D44" s="535">
        <v>10</v>
      </c>
      <c r="E44" s="214"/>
      <c r="F44" s="507"/>
      <c r="G44" s="231"/>
      <c r="H44" s="546"/>
      <c r="I44" s="223"/>
      <c r="J44" s="517"/>
      <c r="K44" s="213"/>
      <c r="L44" s="529">
        <v>9</v>
      </c>
      <c r="M44" s="514"/>
      <c r="N44" s="215"/>
      <c r="O44" s="208"/>
    </row>
    <row r="45" spans="1:15" ht="14.25" thickBot="1">
      <c r="A45" s="205" t="s">
        <v>60</v>
      </c>
      <c r="B45" s="257">
        <v>14</v>
      </c>
      <c r="C45" s="520"/>
      <c r="D45" s="535"/>
      <c r="E45" s="214"/>
      <c r="F45" s="507"/>
      <c r="G45" s="231"/>
      <c r="H45" s="546"/>
      <c r="I45" s="223"/>
      <c r="J45" s="517"/>
      <c r="K45" s="213"/>
      <c r="L45" s="529"/>
      <c r="M45" s="514"/>
      <c r="N45" s="225">
        <v>6</v>
      </c>
      <c r="O45" s="205" t="s">
        <v>61</v>
      </c>
    </row>
    <row r="46" spans="1:15" ht="28.5" customHeight="1" thickBot="1" thickTop="1">
      <c r="A46" s="207" t="str">
        <f>'参加チーム一覧'!B15</f>
        <v>だー</v>
      </c>
      <c r="B46" s="521" t="s">
        <v>62</v>
      </c>
      <c r="C46" s="273"/>
      <c r="D46" s="262"/>
      <c r="E46" s="214"/>
      <c r="F46" s="507"/>
      <c r="G46" s="231"/>
      <c r="H46" s="546"/>
      <c r="I46" s="223"/>
      <c r="J46" s="517"/>
      <c r="K46" s="213"/>
      <c r="L46" s="215"/>
      <c r="M46" s="289"/>
      <c r="N46" s="540" t="s">
        <v>63</v>
      </c>
      <c r="O46" s="207" t="str">
        <f>'参加チーム一覧'!B47</f>
        <v>はれときどきぐー</v>
      </c>
    </row>
    <row r="47" spans="1:15" ht="6.75" customHeight="1" thickBot="1">
      <c r="A47" s="208"/>
      <c r="B47" s="507"/>
      <c r="C47" s="526">
        <v>15</v>
      </c>
      <c r="D47" s="214"/>
      <c r="E47" s="214"/>
      <c r="F47" s="507"/>
      <c r="G47" s="231"/>
      <c r="H47" s="546"/>
      <c r="I47" s="223"/>
      <c r="J47" s="517"/>
      <c r="K47" s="213"/>
      <c r="L47" s="215"/>
      <c r="M47" s="542">
        <v>7</v>
      </c>
      <c r="N47" s="514"/>
      <c r="O47" s="208"/>
    </row>
    <row r="48" spans="1:15" ht="14.25" thickBot="1">
      <c r="A48" s="205" t="s">
        <v>64</v>
      </c>
      <c r="B48" s="522"/>
      <c r="C48" s="526"/>
      <c r="D48" s="214"/>
      <c r="E48" s="214"/>
      <c r="F48" s="507"/>
      <c r="G48" s="231"/>
      <c r="H48" s="546"/>
      <c r="J48" s="517"/>
      <c r="K48" s="213"/>
      <c r="L48" s="213"/>
      <c r="M48" s="542"/>
      <c r="N48" s="541"/>
      <c r="O48" s="205" t="s">
        <v>65</v>
      </c>
    </row>
    <row r="49" spans="1:15" ht="28.5" customHeight="1" thickBot="1" thickTop="1">
      <c r="A49" s="207" t="str">
        <f>'参加チーム一覧'!B16</f>
        <v>YORIKIRI</v>
      </c>
      <c r="B49" s="220">
        <v>7</v>
      </c>
      <c r="C49" s="214"/>
      <c r="D49" s="232"/>
      <c r="E49" s="232"/>
      <c r="F49" s="507"/>
      <c r="G49" s="231"/>
      <c r="H49" s="546"/>
      <c r="J49" s="517"/>
      <c r="N49" s="230">
        <v>12</v>
      </c>
      <c r="O49" s="207" t="str">
        <f>'参加チーム一覧'!B48</f>
        <v>Baycats</v>
      </c>
    </row>
    <row r="50" spans="1:15" ht="14.25" thickBot="1">
      <c r="A50" s="233"/>
      <c r="B50" s="232"/>
      <c r="C50" s="232"/>
      <c r="D50" s="232"/>
      <c r="E50" s="232"/>
      <c r="F50" s="234"/>
      <c r="G50" s="231"/>
      <c r="H50" s="546"/>
      <c r="J50" s="227"/>
      <c r="N50" s="278"/>
      <c r="O50" s="235"/>
    </row>
    <row r="51" spans="1:15" ht="13.5" customHeight="1">
      <c r="A51" s="205" t="s">
        <v>66</v>
      </c>
      <c r="B51" s="275">
        <v>3</v>
      </c>
      <c r="C51" s="236"/>
      <c r="D51" s="204"/>
      <c r="E51" s="204"/>
      <c r="F51" s="226"/>
      <c r="G51" s="223"/>
      <c r="H51" s="546"/>
      <c r="J51" s="227"/>
      <c r="L51" s="204"/>
      <c r="M51" s="204"/>
      <c r="N51" s="279">
        <v>4</v>
      </c>
      <c r="O51" s="205" t="s">
        <v>67</v>
      </c>
    </row>
    <row r="52" spans="1:15" ht="28.5" customHeight="1" thickBot="1">
      <c r="A52" s="207" t="str">
        <f>'参加チーム一覧'!B17</f>
        <v>largo</v>
      </c>
      <c r="B52" s="506" t="s">
        <v>68</v>
      </c>
      <c r="C52" s="509">
        <v>10</v>
      </c>
      <c r="D52" s="204"/>
      <c r="E52" s="204"/>
      <c r="F52" s="226"/>
      <c r="G52" s="223"/>
      <c r="H52" s="546"/>
      <c r="J52" s="227"/>
      <c r="K52" s="213"/>
      <c r="L52" s="204"/>
      <c r="M52" s="518">
        <v>16</v>
      </c>
      <c r="N52" s="540" t="s">
        <v>69</v>
      </c>
      <c r="O52" s="207" t="str">
        <f>'参加チーム一覧'!B49</f>
        <v>くろしお</v>
      </c>
    </row>
    <row r="53" spans="1:15" ht="6.75" customHeight="1" thickBot="1">
      <c r="A53" s="208"/>
      <c r="B53" s="507"/>
      <c r="C53" s="510"/>
      <c r="D53" s="204"/>
      <c r="E53" s="204"/>
      <c r="F53" s="226"/>
      <c r="G53" s="223"/>
      <c r="H53" s="546"/>
      <c r="J53" s="227"/>
      <c r="K53" s="213"/>
      <c r="L53" s="204"/>
      <c r="M53" s="519"/>
      <c r="N53" s="517"/>
      <c r="O53" s="208"/>
    </row>
    <row r="54" spans="1:15" ht="14.25" thickBot="1">
      <c r="A54" s="205" t="s">
        <v>70</v>
      </c>
      <c r="B54" s="508"/>
      <c r="C54" s="268"/>
      <c r="D54" s="265"/>
      <c r="F54" s="226"/>
      <c r="G54" s="223"/>
      <c r="H54" s="546"/>
      <c r="J54" s="227"/>
      <c r="K54" s="213"/>
      <c r="L54" s="287"/>
      <c r="M54" s="287"/>
      <c r="N54" s="541"/>
      <c r="O54" s="205" t="s">
        <v>71</v>
      </c>
    </row>
    <row r="55" spans="1:15" ht="28.5" customHeight="1" thickBot="1" thickTop="1">
      <c r="A55" s="207" t="str">
        <f>'参加チーム一覧'!B18</f>
        <v>マッハ早稲田</v>
      </c>
      <c r="B55" s="220">
        <v>13</v>
      </c>
      <c r="C55" s="516" t="s">
        <v>72</v>
      </c>
      <c r="D55" s="527">
        <v>10</v>
      </c>
      <c r="E55" s="212"/>
      <c r="F55" s="226"/>
      <c r="G55" s="223"/>
      <c r="H55" s="546"/>
      <c r="J55" s="227"/>
      <c r="K55" s="213"/>
      <c r="L55" s="523">
        <v>7</v>
      </c>
      <c r="M55" s="514" t="s">
        <v>413</v>
      </c>
      <c r="N55" s="280">
        <v>12</v>
      </c>
      <c r="O55" s="207" t="str">
        <f>'参加チーム一覧'!B50</f>
        <v>Ultimate Synergy</v>
      </c>
    </row>
    <row r="56" spans="1:15" ht="6.75" customHeight="1" thickBot="1">
      <c r="A56" s="208"/>
      <c r="B56" s="214"/>
      <c r="C56" s="516"/>
      <c r="D56" s="528"/>
      <c r="E56" s="212"/>
      <c r="F56" s="226"/>
      <c r="G56" s="223"/>
      <c r="H56" s="546"/>
      <c r="J56" s="227"/>
      <c r="K56" s="213"/>
      <c r="L56" s="543"/>
      <c r="M56" s="514"/>
      <c r="N56" s="215"/>
      <c r="O56" s="208"/>
    </row>
    <row r="57" spans="1:15" ht="14.25" thickBot="1">
      <c r="A57" s="205" t="s">
        <v>73</v>
      </c>
      <c r="B57" s="257">
        <v>10</v>
      </c>
      <c r="C57" s="516"/>
      <c r="D57" s="229"/>
      <c r="E57" s="262"/>
      <c r="F57" s="226"/>
      <c r="G57" s="223"/>
      <c r="H57" s="546"/>
      <c r="J57" s="227"/>
      <c r="K57" s="213"/>
      <c r="L57" s="210"/>
      <c r="M57" s="517"/>
      <c r="N57" s="225">
        <v>10</v>
      </c>
      <c r="O57" s="205" t="s">
        <v>74</v>
      </c>
    </row>
    <row r="58" spans="1:15" ht="28.5" customHeight="1" thickBot="1" thickTop="1">
      <c r="A58" s="207" t="str">
        <f>'参加チーム一覧'!B19</f>
        <v>まじしゃんアローズ</v>
      </c>
      <c r="B58" s="521" t="s">
        <v>75</v>
      </c>
      <c r="C58" s="271"/>
      <c r="D58" s="229"/>
      <c r="E58" s="262"/>
      <c r="F58" s="226"/>
      <c r="G58" s="223"/>
      <c r="H58" s="546"/>
      <c r="J58" s="227"/>
      <c r="K58" s="213"/>
      <c r="L58" s="210"/>
      <c r="M58" s="544"/>
      <c r="N58" s="540" t="s">
        <v>76</v>
      </c>
      <c r="O58" s="207" t="str">
        <f>'参加チーム一覧'!B51</f>
        <v>たぬきーず</v>
      </c>
    </row>
    <row r="59" spans="1:15" ht="6.75" customHeight="1" thickBot="1">
      <c r="A59" s="208"/>
      <c r="B59" s="507"/>
      <c r="C59" s="526">
        <v>7</v>
      </c>
      <c r="D59" s="214"/>
      <c r="E59" s="262"/>
      <c r="F59" s="226"/>
      <c r="G59" s="223"/>
      <c r="H59" s="546"/>
      <c r="J59" s="227"/>
      <c r="K59" s="213"/>
      <c r="L59" s="210"/>
      <c r="M59" s="542">
        <v>6</v>
      </c>
      <c r="N59" s="514"/>
      <c r="O59" s="208"/>
    </row>
    <row r="60" spans="1:15" ht="14.25" thickBot="1">
      <c r="A60" s="205" t="s">
        <v>77</v>
      </c>
      <c r="B60" s="522"/>
      <c r="C60" s="526"/>
      <c r="D60" s="214"/>
      <c r="E60" s="262"/>
      <c r="F60" s="226"/>
      <c r="G60" s="223"/>
      <c r="H60" s="546"/>
      <c r="J60" s="227"/>
      <c r="K60" s="237"/>
      <c r="L60" s="210"/>
      <c r="M60" s="542"/>
      <c r="N60" s="541"/>
      <c r="O60" s="205" t="s">
        <v>78</v>
      </c>
    </row>
    <row r="61" spans="1:15" ht="28.5" customHeight="1" thickBot="1" thickTop="1">
      <c r="A61" s="207" t="str">
        <f>'参加チーム一覧'!B20</f>
        <v>検討中</v>
      </c>
      <c r="B61" s="220">
        <v>9</v>
      </c>
      <c r="C61" s="214"/>
      <c r="D61" s="516" t="s">
        <v>79</v>
      </c>
      <c r="E61" s="527">
        <v>11</v>
      </c>
      <c r="F61" s="226"/>
      <c r="G61" s="223"/>
      <c r="H61" s="546"/>
      <c r="J61" s="227"/>
      <c r="K61" s="529">
        <v>9</v>
      </c>
      <c r="L61" s="517" t="s">
        <v>414</v>
      </c>
      <c r="M61" s="213"/>
      <c r="N61" s="230">
        <v>12</v>
      </c>
      <c r="O61" s="207" t="str">
        <f>'参加チーム一覧'!B52</f>
        <v>双子山部屋</v>
      </c>
    </row>
    <row r="62" spans="1:15" ht="6.75" customHeight="1" thickBot="1">
      <c r="A62" s="208"/>
      <c r="B62" s="214"/>
      <c r="C62" s="214"/>
      <c r="D62" s="516"/>
      <c r="E62" s="528"/>
      <c r="F62" s="226"/>
      <c r="G62" s="223"/>
      <c r="H62" s="546"/>
      <c r="J62" s="227"/>
      <c r="K62" s="530"/>
      <c r="L62" s="517"/>
      <c r="M62" s="213"/>
      <c r="N62" s="213"/>
      <c r="O62" s="208"/>
    </row>
    <row r="63" spans="1:15" ht="14.25" thickBot="1">
      <c r="A63" s="205" t="s">
        <v>80</v>
      </c>
      <c r="B63" s="259">
        <v>13</v>
      </c>
      <c r="C63" s="212"/>
      <c r="D63" s="507"/>
      <c r="E63" s="218"/>
      <c r="F63" s="226"/>
      <c r="G63" s="223"/>
      <c r="H63" s="546"/>
      <c r="J63" s="295"/>
      <c r="K63" s="285"/>
      <c r="L63" s="514"/>
      <c r="M63" s="213"/>
      <c r="N63" s="282">
        <v>8</v>
      </c>
      <c r="O63" s="205" t="s">
        <v>81</v>
      </c>
    </row>
    <row r="64" spans="1:15" ht="28.5" customHeight="1" thickBot="1" thickTop="1">
      <c r="A64" s="207" t="str">
        <f>'参加チーム一覧'!B21</f>
        <v>ＡＭＡＳＵＮＳ＋</v>
      </c>
      <c r="B64" s="521" t="s">
        <v>82</v>
      </c>
      <c r="C64" s="548">
        <v>7</v>
      </c>
      <c r="D64" s="507"/>
      <c r="E64" s="218"/>
      <c r="F64" s="226"/>
      <c r="G64" s="223"/>
      <c r="H64" s="546"/>
      <c r="J64" s="295"/>
      <c r="K64" s="285"/>
      <c r="L64" s="514"/>
      <c r="M64" s="511">
        <v>5</v>
      </c>
      <c r="N64" s="513" t="s">
        <v>83</v>
      </c>
      <c r="O64" s="207" t="str">
        <f>'参加チーム一覧'!B53</f>
        <v>湘南芝んぷ！</v>
      </c>
    </row>
    <row r="65" spans="1:15" ht="6.75" customHeight="1" thickBot="1">
      <c r="A65" s="208"/>
      <c r="B65" s="516"/>
      <c r="C65" s="549"/>
      <c r="D65" s="209"/>
      <c r="E65" s="218"/>
      <c r="F65" s="226"/>
      <c r="G65" s="223"/>
      <c r="H65" s="546"/>
      <c r="J65" s="295"/>
      <c r="K65" s="285"/>
      <c r="L65" s="215"/>
      <c r="M65" s="512"/>
      <c r="N65" s="514"/>
      <c r="O65" s="208"/>
    </row>
    <row r="66" spans="1:15" ht="14.25" thickTop="1">
      <c r="A66" s="205" t="s">
        <v>84</v>
      </c>
      <c r="B66" s="522"/>
      <c r="C66" s="507" t="s">
        <v>85</v>
      </c>
      <c r="D66" s="209"/>
      <c r="E66" s="218"/>
      <c r="F66" s="226"/>
      <c r="G66" s="223"/>
      <c r="H66" s="546"/>
      <c r="J66" s="295"/>
      <c r="K66" s="285"/>
      <c r="L66" s="237"/>
      <c r="M66" s="293"/>
      <c r="N66" s="550"/>
      <c r="O66" s="205" t="s">
        <v>86</v>
      </c>
    </row>
    <row r="67" spans="1:15" ht="28.5" customHeight="1" thickBot="1">
      <c r="A67" s="207" t="str">
        <f>'参加チーム一覧'!B22</f>
        <v>富士常葉　龍神</v>
      </c>
      <c r="B67" s="211">
        <v>8</v>
      </c>
      <c r="C67" s="507"/>
      <c r="D67" s="258"/>
      <c r="E67" s="507" t="s">
        <v>417</v>
      </c>
      <c r="F67" s="238"/>
      <c r="G67" s="223"/>
      <c r="H67" s="546"/>
      <c r="J67" s="296"/>
      <c r="K67" s="514" t="s">
        <v>418</v>
      </c>
      <c r="L67" s="291"/>
      <c r="M67" s="514" t="s">
        <v>526</v>
      </c>
      <c r="N67" s="277">
        <v>7</v>
      </c>
      <c r="O67" s="207" t="str">
        <f>'参加チーム一覧'!B54</f>
        <v>vahul</v>
      </c>
    </row>
    <row r="68" spans="1:15" ht="6.75" customHeight="1" thickBot="1">
      <c r="A68" s="208"/>
      <c r="B68" s="214"/>
      <c r="C68" s="516"/>
      <c r="D68" s="535">
        <v>7</v>
      </c>
      <c r="E68" s="507"/>
      <c r="F68" s="239"/>
      <c r="G68" s="223"/>
      <c r="H68" s="546"/>
      <c r="J68" s="295"/>
      <c r="K68" s="514"/>
      <c r="L68" s="542">
        <v>8</v>
      </c>
      <c r="M68" s="514"/>
      <c r="N68" s="215"/>
      <c r="O68" s="208"/>
    </row>
    <row r="69" spans="1:15" ht="13.5">
      <c r="A69" s="205" t="s">
        <v>88</v>
      </c>
      <c r="B69" s="224">
        <v>8</v>
      </c>
      <c r="C69" s="516"/>
      <c r="D69" s="535"/>
      <c r="E69" s="507"/>
      <c r="F69" s="239"/>
      <c r="H69" s="546"/>
      <c r="J69" s="295"/>
      <c r="K69" s="514"/>
      <c r="L69" s="542"/>
      <c r="M69" s="514"/>
      <c r="N69" s="225">
        <v>5</v>
      </c>
      <c r="O69" s="205" t="s">
        <v>89</v>
      </c>
    </row>
    <row r="70" spans="1:15" ht="28.5" customHeight="1" thickBot="1">
      <c r="A70" s="207" t="str">
        <f>'参加チーム一覧'!B23</f>
        <v>まっくろ★けろすけ</v>
      </c>
      <c r="B70" s="506" t="s">
        <v>90</v>
      </c>
      <c r="C70" s="537"/>
      <c r="D70" s="262"/>
      <c r="E70" s="507"/>
      <c r="F70" s="239"/>
      <c r="H70" s="546"/>
      <c r="J70" s="295"/>
      <c r="K70" s="514"/>
      <c r="L70" s="285"/>
      <c r="M70" s="270"/>
      <c r="N70" s="540" t="s">
        <v>91</v>
      </c>
      <c r="O70" s="207" t="str">
        <f>'参加チーム一覧'!B55</f>
        <v>025</v>
      </c>
    </row>
    <row r="71" spans="1:15" ht="6.75" customHeight="1" thickBot="1">
      <c r="A71" s="208"/>
      <c r="B71" s="516"/>
      <c r="C71" s="536">
        <v>12</v>
      </c>
      <c r="D71" s="214"/>
      <c r="E71" s="507"/>
      <c r="F71" s="239"/>
      <c r="H71" s="546"/>
      <c r="J71" s="295"/>
      <c r="K71" s="514"/>
      <c r="L71" s="215"/>
      <c r="M71" s="542">
        <v>14</v>
      </c>
      <c r="N71" s="514"/>
      <c r="O71" s="208"/>
    </row>
    <row r="72" spans="1:15" ht="14.25" thickBot="1">
      <c r="A72" s="205" t="s">
        <v>92</v>
      </c>
      <c r="B72" s="508"/>
      <c r="C72" s="536"/>
      <c r="D72" s="214"/>
      <c r="E72" s="507"/>
      <c r="F72" s="276"/>
      <c r="H72" s="547"/>
      <c r="J72" s="297"/>
      <c r="K72" s="514"/>
      <c r="L72" s="213"/>
      <c r="M72" s="542"/>
      <c r="N72" s="541"/>
      <c r="O72" s="205" t="s">
        <v>93</v>
      </c>
    </row>
    <row r="73" spans="1:15" ht="28.5" customHeight="1" thickBot="1" thickTop="1">
      <c r="A73" s="207" t="str">
        <f>'参加チーム一覧'!B24</f>
        <v>林工業キムチーズ</v>
      </c>
      <c r="B73" s="221">
        <v>12</v>
      </c>
      <c r="C73" s="214"/>
      <c r="D73" s="214"/>
      <c r="E73" s="516"/>
      <c r="F73" s="246">
        <v>8</v>
      </c>
      <c r="H73" s="240" t="s">
        <v>87</v>
      </c>
      <c r="J73" s="230">
        <v>6</v>
      </c>
      <c r="K73" s="517"/>
      <c r="L73" s="213"/>
      <c r="M73" s="213"/>
      <c r="N73" s="230">
        <v>15</v>
      </c>
      <c r="O73" s="207" t="str">
        <f>'参加チーム一覧'!B56</f>
        <v>LOVE &amp; GO</v>
      </c>
    </row>
    <row r="74" spans="1:15" ht="6.75" customHeight="1" thickBot="1">
      <c r="A74" s="208"/>
      <c r="B74" s="212"/>
      <c r="C74" s="214"/>
      <c r="D74" s="214"/>
      <c r="E74" s="516"/>
      <c r="F74" s="265"/>
      <c r="K74" s="517"/>
      <c r="L74" s="213"/>
      <c r="M74" s="213"/>
      <c r="N74" s="213"/>
      <c r="O74" s="208"/>
    </row>
    <row r="75" spans="1:15" ht="14.25" thickBot="1">
      <c r="A75" s="205" t="s">
        <v>94</v>
      </c>
      <c r="B75" s="257">
        <v>14</v>
      </c>
      <c r="C75" s="214"/>
      <c r="D75" s="214"/>
      <c r="E75" s="516"/>
      <c r="F75" s="265"/>
      <c r="K75" s="517"/>
      <c r="L75" s="213"/>
      <c r="M75" s="213"/>
      <c r="N75" s="282">
        <v>14</v>
      </c>
      <c r="O75" s="205" t="s">
        <v>95</v>
      </c>
    </row>
    <row r="76" spans="1:15" ht="28.5" customHeight="1" thickBot="1" thickTop="1">
      <c r="A76" s="207" t="str">
        <f>'参加チーム一覧'!B25</f>
        <v>福島塗料　雷神</v>
      </c>
      <c r="B76" s="521" t="s">
        <v>96</v>
      </c>
      <c r="C76" s="548">
        <v>13</v>
      </c>
      <c r="D76" s="214"/>
      <c r="E76" s="516"/>
      <c r="F76" s="265"/>
      <c r="K76" s="517"/>
      <c r="L76" s="213"/>
      <c r="M76" s="511">
        <v>4</v>
      </c>
      <c r="N76" s="513" t="s">
        <v>97</v>
      </c>
      <c r="O76" s="207" t="str">
        <f>'参加チーム一覧'!B57</f>
        <v>Give_Me_Five</v>
      </c>
    </row>
    <row r="77" spans="1:15" ht="6.75" customHeight="1" thickBot="1">
      <c r="A77" s="208"/>
      <c r="B77" s="516"/>
      <c r="C77" s="549"/>
      <c r="D77" s="214"/>
      <c r="E77" s="516"/>
      <c r="F77" s="265"/>
      <c r="K77" s="517"/>
      <c r="L77" s="213"/>
      <c r="M77" s="512"/>
      <c r="N77" s="514"/>
      <c r="O77" s="208"/>
    </row>
    <row r="78" spans="1:15" ht="13.5">
      <c r="A78" s="205" t="s">
        <v>98</v>
      </c>
      <c r="B78" s="522"/>
      <c r="C78" s="260"/>
      <c r="D78" s="262"/>
      <c r="E78" s="516"/>
      <c r="F78" s="265"/>
      <c r="K78" s="517"/>
      <c r="L78" s="213"/>
      <c r="M78" s="239"/>
      <c r="N78" s="515"/>
      <c r="O78" s="205" t="s">
        <v>99</v>
      </c>
    </row>
    <row r="79" spans="1:15" ht="28.5" customHeight="1" thickBot="1">
      <c r="A79" s="207" t="str">
        <f>'参加チーム一覧'!B26</f>
        <v>MONERA NEMORA</v>
      </c>
      <c r="B79" s="211">
        <v>3</v>
      </c>
      <c r="C79" s="516" t="s">
        <v>100</v>
      </c>
      <c r="D79" s="527">
        <v>11</v>
      </c>
      <c r="E79" s="214"/>
      <c r="F79" s="265"/>
      <c r="K79" s="210"/>
      <c r="L79" s="529">
        <v>7</v>
      </c>
      <c r="M79" s="514" t="s">
        <v>411</v>
      </c>
      <c r="N79" s="277">
        <v>6</v>
      </c>
      <c r="O79" s="207" t="str">
        <f>'参加チーム一覧'!B58</f>
        <v>南ALPOOSE</v>
      </c>
    </row>
    <row r="80" spans="1:15" ht="6.75" customHeight="1" thickBot="1">
      <c r="A80" s="208"/>
      <c r="B80" s="214"/>
      <c r="C80" s="516"/>
      <c r="D80" s="528"/>
      <c r="E80" s="214"/>
      <c r="F80" s="265"/>
      <c r="K80" s="210"/>
      <c r="L80" s="530"/>
      <c r="M80" s="514"/>
      <c r="N80" s="215"/>
      <c r="O80" s="208"/>
    </row>
    <row r="81" spans="1:15" ht="14.25" thickBot="1">
      <c r="A81" s="205" t="s">
        <v>101</v>
      </c>
      <c r="B81" s="257">
        <v>10</v>
      </c>
      <c r="C81" s="516"/>
      <c r="D81" s="229"/>
      <c r="E81" s="262"/>
      <c r="F81" s="265"/>
      <c r="K81" s="210"/>
      <c r="L81" s="284"/>
      <c r="M81" s="514"/>
      <c r="N81" s="282">
        <v>14</v>
      </c>
      <c r="O81" s="205" t="s">
        <v>102</v>
      </c>
    </row>
    <row r="82" spans="1:15" ht="28.5" customHeight="1" thickBot="1" thickTop="1">
      <c r="A82" s="207" t="str">
        <f>'参加チーム一覧'!B27</f>
        <v>つんぼーるファイターズ</v>
      </c>
      <c r="B82" s="521" t="s">
        <v>103</v>
      </c>
      <c r="C82" s="271"/>
      <c r="D82" s="229"/>
      <c r="E82" s="262"/>
      <c r="F82" s="265"/>
      <c r="K82" s="210"/>
      <c r="L82" s="284"/>
      <c r="M82" s="273"/>
      <c r="N82" s="513" t="s">
        <v>104</v>
      </c>
      <c r="O82" s="207" t="str">
        <f>'参加チーム一覧'!B59</f>
        <v>HappyCampers</v>
      </c>
    </row>
    <row r="83" spans="1:15" ht="6.75" customHeight="1" thickBot="1">
      <c r="A83" s="208"/>
      <c r="B83" s="507"/>
      <c r="C83" s="526">
        <v>5</v>
      </c>
      <c r="D83" s="214"/>
      <c r="E83" s="262"/>
      <c r="F83" s="265"/>
      <c r="K83" s="210"/>
      <c r="L83" s="210"/>
      <c r="M83" s="524">
        <v>9</v>
      </c>
      <c r="N83" s="517"/>
      <c r="O83" s="208"/>
    </row>
    <row r="84" spans="1:15" ht="13.5">
      <c r="A84" s="205" t="s">
        <v>105</v>
      </c>
      <c r="B84" s="522"/>
      <c r="C84" s="526"/>
      <c r="D84" s="214"/>
      <c r="E84" s="262"/>
      <c r="F84" s="265"/>
      <c r="K84" s="210"/>
      <c r="L84" s="210"/>
      <c r="M84" s="524"/>
      <c r="N84" s="515"/>
      <c r="O84" s="205" t="s">
        <v>106</v>
      </c>
    </row>
    <row r="85" spans="1:15" ht="28.5" customHeight="1" thickBot="1">
      <c r="A85" s="207" t="str">
        <f>'参加チーム一覧'!B28</f>
        <v>kuru!</v>
      </c>
      <c r="B85" s="220">
        <v>6</v>
      </c>
      <c r="C85" s="214"/>
      <c r="D85" s="516" t="s">
        <v>107</v>
      </c>
      <c r="E85" s="262"/>
      <c r="F85" s="265"/>
      <c r="K85" s="228"/>
      <c r="L85" s="517" t="s">
        <v>415</v>
      </c>
      <c r="M85" s="213"/>
      <c r="N85" s="230">
        <v>6</v>
      </c>
      <c r="O85" s="207" t="str">
        <f>'参加チーム一覧'!B60</f>
        <v>名古屋河童隊</v>
      </c>
    </row>
    <row r="86" spans="1:15" ht="6.75" customHeight="1" thickBot="1">
      <c r="A86" s="208"/>
      <c r="B86" s="214"/>
      <c r="C86" s="214"/>
      <c r="D86" s="516"/>
      <c r="E86" s="536"/>
      <c r="F86" s="265"/>
      <c r="K86" s="228"/>
      <c r="L86" s="517"/>
      <c r="M86" s="213"/>
      <c r="N86" s="213"/>
      <c r="O86" s="208"/>
    </row>
    <row r="87" spans="1:15" ht="14.25" thickBot="1">
      <c r="A87" s="205" t="s">
        <v>108</v>
      </c>
      <c r="B87" s="222">
        <v>6</v>
      </c>
      <c r="C87" s="212"/>
      <c r="D87" s="516"/>
      <c r="E87" s="552"/>
      <c r="F87" s="265"/>
      <c r="K87" s="283"/>
      <c r="L87" s="517"/>
      <c r="M87" s="213"/>
      <c r="N87" s="225">
        <v>4</v>
      </c>
      <c r="O87" s="205" t="s">
        <v>109</v>
      </c>
    </row>
    <row r="88" spans="1:15" ht="28.5" customHeight="1" thickBot="1" thickTop="1">
      <c r="A88" s="207" t="str">
        <f>'参加チーム一覧'!B29</f>
        <v>Re:turn</v>
      </c>
      <c r="B88" s="506" t="s">
        <v>110</v>
      </c>
      <c r="C88" s="509">
        <v>8</v>
      </c>
      <c r="D88" s="507"/>
      <c r="E88" s="243">
        <v>12</v>
      </c>
      <c r="K88" s="244">
        <v>8</v>
      </c>
      <c r="L88" s="514"/>
      <c r="M88" s="518">
        <v>18</v>
      </c>
      <c r="N88" s="540" t="s">
        <v>111</v>
      </c>
      <c r="O88" s="207" t="str">
        <f>'参加チーム一覧'!B61</f>
        <v>Pumpkins～season２～</v>
      </c>
    </row>
    <row r="89" spans="1:15" ht="6.75" customHeight="1" thickBot="1">
      <c r="A89" s="208"/>
      <c r="B89" s="507"/>
      <c r="C89" s="510"/>
      <c r="D89" s="209"/>
      <c r="E89" s="229"/>
      <c r="K89" s="287"/>
      <c r="L89" s="215"/>
      <c r="M89" s="519"/>
      <c r="N89" s="517"/>
      <c r="O89" s="208"/>
    </row>
    <row r="90" spans="1:15" ht="15" thickBot="1" thickTop="1">
      <c r="A90" s="205" t="s">
        <v>112</v>
      </c>
      <c r="B90" s="508"/>
      <c r="C90" s="261"/>
      <c r="D90" s="209"/>
      <c r="E90" s="229"/>
      <c r="K90" s="287"/>
      <c r="L90" s="285"/>
      <c r="M90" s="290"/>
      <c r="N90" s="541"/>
      <c r="O90" s="205" t="s">
        <v>113</v>
      </c>
    </row>
    <row r="91" spans="1:15" ht="28.5" customHeight="1" thickBot="1" thickTop="1">
      <c r="A91" s="207" t="str">
        <f>'参加チーム一覧'!B30</f>
        <v>わったん</v>
      </c>
      <c r="B91" s="220">
        <v>13</v>
      </c>
      <c r="C91" s="269" t="s">
        <v>114</v>
      </c>
      <c r="D91" s="258"/>
      <c r="E91" s="229"/>
      <c r="K91" s="287"/>
      <c r="L91" s="286"/>
      <c r="M91" s="514" t="s">
        <v>527</v>
      </c>
      <c r="N91" s="280">
        <v>10</v>
      </c>
      <c r="O91" s="207" t="str">
        <f>'参加チーム一覧'!B62</f>
        <v>武蔵野武蔵丸</v>
      </c>
    </row>
    <row r="92" spans="1:15" ht="6.75" customHeight="1" thickBot="1">
      <c r="A92" s="208"/>
      <c r="B92" s="214"/>
      <c r="C92" s="269"/>
      <c r="D92" s="551">
        <v>6</v>
      </c>
      <c r="E92" s="214"/>
      <c r="L92" s="524">
        <v>9</v>
      </c>
      <c r="M92" s="514"/>
      <c r="N92" s="215"/>
      <c r="O92" s="208"/>
    </row>
    <row r="93" spans="1:15" ht="14.25" thickBot="1">
      <c r="A93" s="205" t="s">
        <v>115</v>
      </c>
      <c r="B93" s="257">
        <v>17</v>
      </c>
      <c r="C93" s="269"/>
      <c r="D93" s="551"/>
      <c r="E93" s="214"/>
      <c r="L93" s="524"/>
      <c r="M93" s="514"/>
      <c r="N93" s="282">
        <v>11</v>
      </c>
      <c r="O93" s="205" t="s">
        <v>116</v>
      </c>
    </row>
    <row r="94" spans="1:15" ht="28.5" customHeight="1" thickBot="1" thickTop="1">
      <c r="A94" s="207" t="str">
        <f>'参加チーム一覧'!B31</f>
        <v>ハリマグ・ウインズ</v>
      </c>
      <c r="B94" s="521" t="s">
        <v>117</v>
      </c>
      <c r="C94" s="273"/>
      <c r="D94" s="262"/>
      <c r="E94" s="214"/>
      <c r="L94" s="215"/>
      <c r="M94" s="294"/>
      <c r="N94" s="513" t="s">
        <v>410</v>
      </c>
      <c r="O94" s="207" t="str">
        <f>'参加チーム一覧'!B63</f>
        <v>鬼ころし</v>
      </c>
    </row>
    <row r="95" spans="1:15" ht="6.75" customHeight="1" thickBot="1">
      <c r="A95" s="208"/>
      <c r="B95" s="507"/>
      <c r="C95" s="526">
        <v>10</v>
      </c>
      <c r="D95" s="214"/>
      <c r="E95" s="214"/>
      <c r="L95" s="215"/>
      <c r="M95" s="524">
        <v>2</v>
      </c>
      <c r="N95" s="517"/>
      <c r="O95" s="208"/>
    </row>
    <row r="96" spans="1:15" ht="13.5">
      <c r="A96" s="205" t="s">
        <v>118</v>
      </c>
      <c r="B96" s="522"/>
      <c r="C96" s="526"/>
      <c r="D96" s="214"/>
      <c r="E96" s="214"/>
      <c r="L96" s="213"/>
      <c r="M96" s="524"/>
      <c r="N96" s="515"/>
      <c r="O96" s="205" t="s">
        <v>416</v>
      </c>
    </row>
    <row r="97" spans="1:15" ht="28.5" customHeight="1" thickBot="1">
      <c r="A97" s="207" t="str">
        <f>'参加チーム一覧'!B32</f>
        <v>法政大学FOXYS</v>
      </c>
      <c r="B97" s="220">
        <v>2</v>
      </c>
      <c r="C97" s="214"/>
      <c r="D97" s="232"/>
      <c r="E97" s="232"/>
      <c r="N97" s="230">
        <v>9</v>
      </c>
      <c r="O97" s="207" t="str">
        <f>'参加チーム一覧'!B64</f>
        <v>ベッカムに恋して</v>
      </c>
    </row>
  </sheetData>
  <sheetProtection/>
  <mergeCells count="117">
    <mergeCell ref="B94:B96"/>
    <mergeCell ref="B88:B90"/>
    <mergeCell ref="C88:C89"/>
    <mergeCell ref="N82:N84"/>
    <mergeCell ref="M91:M93"/>
    <mergeCell ref="N94:N96"/>
    <mergeCell ref="C95:C96"/>
    <mergeCell ref="M95:M96"/>
    <mergeCell ref="D85:D88"/>
    <mergeCell ref="L85:L88"/>
    <mergeCell ref="B82:B84"/>
    <mergeCell ref="N88:N90"/>
    <mergeCell ref="D92:D93"/>
    <mergeCell ref="L92:L93"/>
    <mergeCell ref="E86:E87"/>
    <mergeCell ref="C83:C84"/>
    <mergeCell ref="M83:M84"/>
    <mergeCell ref="M88:M89"/>
    <mergeCell ref="N76:N78"/>
    <mergeCell ref="B70:B72"/>
    <mergeCell ref="N70:N72"/>
    <mergeCell ref="C71:C72"/>
    <mergeCell ref="M71:M72"/>
    <mergeCell ref="D79:D80"/>
    <mergeCell ref="L79:L80"/>
    <mergeCell ref="M79:M81"/>
    <mergeCell ref="M76:M77"/>
    <mergeCell ref="B64:B66"/>
    <mergeCell ref="C64:C65"/>
    <mergeCell ref="M64:M65"/>
    <mergeCell ref="N64:N66"/>
    <mergeCell ref="C66:C70"/>
    <mergeCell ref="E67:E78"/>
    <mergeCell ref="K67:K78"/>
    <mergeCell ref="D68:D69"/>
    <mergeCell ref="B76:B78"/>
    <mergeCell ref="C76:C77"/>
    <mergeCell ref="C40:C41"/>
    <mergeCell ref="D55:D56"/>
    <mergeCell ref="N58:N60"/>
    <mergeCell ref="L68:L69"/>
    <mergeCell ref="C59:C60"/>
    <mergeCell ref="M59:M60"/>
    <mergeCell ref="D61:D64"/>
    <mergeCell ref="E61:E62"/>
    <mergeCell ref="K61:K62"/>
    <mergeCell ref="L61:L64"/>
    <mergeCell ref="B46:B48"/>
    <mergeCell ref="N46:N48"/>
    <mergeCell ref="C47:C48"/>
    <mergeCell ref="M47:M48"/>
    <mergeCell ref="L55:L56"/>
    <mergeCell ref="M55:M58"/>
    <mergeCell ref="B52:B54"/>
    <mergeCell ref="C52:C53"/>
    <mergeCell ref="M52:M53"/>
    <mergeCell ref="B58:B60"/>
    <mergeCell ref="N40:N42"/>
    <mergeCell ref="F43:F49"/>
    <mergeCell ref="J43:J49"/>
    <mergeCell ref="D44:D45"/>
    <mergeCell ref="L44:L45"/>
    <mergeCell ref="N52:N54"/>
    <mergeCell ref="H25:H72"/>
    <mergeCell ref="M67:M69"/>
    <mergeCell ref="N28:N30"/>
    <mergeCell ref="B34:B36"/>
    <mergeCell ref="N34:N36"/>
    <mergeCell ref="C35:C36"/>
    <mergeCell ref="M35:M36"/>
    <mergeCell ref="C31:C34"/>
    <mergeCell ref="D31:D32"/>
    <mergeCell ref="L31:L32"/>
    <mergeCell ref="M16:M17"/>
    <mergeCell ref="E19:E30"/>
    <mergeCell ref="D20:D21"/>
    <mergeCell ref="B28:B30"/>
    <mergeCell ref="C28:C29"/>
    <mergeCell ref="M28:M29"/>
    <mergeCell ref="N10:N12"/>
    <mergeCell ref="C11:C12"/>
    <mergeCell ref="M11:M12"/>
    <mergeCell ref="H12:H24"/>
    <mergeCell ref="D13:D16"/>
    <mergeCell ref="E13:E14"/>
    <mergeCell ref="K13:K14"/>
    <mergeCell ref="L13:L16"/>
    <mergeCell ref="N16:N18"/>
    <mergeCell ref="N22:N24"/>
    <mergeCell ref="C7:C9"/>
    <mergeCell ref="C19:C21"/>
    <mergeCell ref="B22:B24"/>
    <mergeCell ref="C23:C24"/>
    <mergeCell ref="D7:D8"/>
    <mergeCell ref="L7:L8"/>
    <mergeCell ref="B16:B18"/>
    <mergeCell ref="C16:C17"/>
    <mergeCell ref="D37:D40"/>
    <mergeCell ref="L37:L40"/>
    <mergeCell ref="M40:M41"/>
    <mergeCell ref="C43:C45"/>
    <mergeCell ref="C55:C57"/>
    <mergeCell ref="B10:B12"/>
    <mergeCell ref="L20:L21"/>
    <mergeCell ref="M23:M24"/>
    <mergeCell ref="M7:M10"/>
    <mergeCell ref="B40:B42"/>
    <mergeCell ref="A1:O1"/>
    <mergeCell ref="B4:B6"/>
    <mergeCell ref="C4:C5"/>
    <mergeCell ref="M4:M5"/>
    <mergeCell ref="N4:N6"/>
    <mergeCell ref="C79:C81"/>
    <mergeCell ref="M43:M45"/>
    <mergeCell ref="M31:M33"/>
    <mergeCell ref="M19:M20"/>
    <mergeCell ref="K19:K32"/>
  </mergeCells>
  <printOptions horizontalCentered="1" verticalCentered="1"/>
  <pageMargins left="0.15748031496062992" right="0.15748031496062992" top="0.2362204724409449" bottom="0.2362204724409449" header="0.2362204724409449" footer="0.1968503937007874"/>
  <pageSetup horizontalDpi="600" verticalDpi="600" orientation="portrait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66"/>
  <sheetViews>
    <sheetView zoomScalePageLayoutView="0" workbookViewId="0" topLeftCell="F1">
      <selection activeCell="W40" sqref="W40"/>
    </sheetView>
  </sheetViews>
  <sheetFormatPr defaultColWidth="9.00390625" defaultRowHeight="13.5"/>
  <cols>
    <col min="1" max="1" width="24.125" style="54" customWidth="1"/>
    <col min="2" max="3" width="6.00390625" style="54" customWidth="1"/>
    <col min="4" max="4" width="2.125" style="54" customWidth="1"/>
    <col min="5" max="7" width="6.00390625" style="54" customWidth="1"/>
    <col min="8" max="8" width="2.125" style="54" customWidth="1"/>
    <col min="9" max="10" width="6.00390625" style="54" customWidth="1"/>
    <col min="11" max="11" width="24.125" style="54" customWidth="1"/>
    <col min="12" max="12" width="7.375" style="54" customWidth="1"/>
    <col min="13" max="13" width="24.125" style="54" customWidth="1"/>
    <col min="14" max="15" width="6.00390625" style="54" customWidth="1"/>
    <col min="16" max="16" width="2.625" style="54" customWidth="1"/>
    <col min="17" max="17" width="6.00390625" style="54" customWidth="1"/>
    <col min="18" max="18" width="4.00390625" style="54" bestFit="1" customWidth="1"/>
    <col min="19" max="19" width="6.00390625" style="54" customWidth="1"/>
    <col min="20" max="20" width="2.625" style="54" customWidth="1"/>
    <col min="21" max="22" width="6.00390625" style="54" customWidth="1"/>
    <col min="23" max="23" width="24.125" style="54" customWidth="1"/>
    <col min="24" max="16384" width="9.00390625" style="54" customWidth="1"/>
  </cols>
  <sheetData>
    <row r="1" spans="1:23" ht="36" customHeight="1">
      <c r="A1" s="588" t="s">
        <v>345</v>
      </c>
      <c r="B1" s="588"/>
      <c r="C1" s="588"/>
      <c r="D1" s="588"/>
      <c r="E1" s="588"/>
      <c r="F1" s="588"/>
      <c r="G1" s="588"/>
      <c r="H1" s="588"/>
      <c r="I1" s="588"/>
      <c r="J1" s="588"/>
      <c r="K1" s="588"/>
      <c r="L1" s="588"/>
      <c r="M1" s="588"/>
      <c r="N1" s="588"/>
      <c r="O1" s="588"/>
      <c r="P1" s="588"/>
      <c r="Q1" s="588"/>
      <c r="R1" s="588"/>
      <c r="S1" s="588"/>
      <c r="T1" s="588"/>
      <c r="U1" s="588"/>
      <c r="V1" s="588"/>
      <c r="W1" s="588"/>
    </row>
    <row r="2" spans="1:23" ht="25.5" customHeight="1" thickBot="1">
      <c r="A2" s="55"/>
      <c r="B2" s="589" t="s">
        <v>119</v>
      </c>
      <c r="C2" s="589"/>
      <c r="D2" s="589"/>
      <c r="E2" s="589"/>
      <c r="F2" s="589"/>
      <c r="G2" s="589"/>
      <c r="H2" s="589"/>
      <c r="I2" s="589"/>
      <c r="J2" s="589"/>
      <c r="K2" s="56"/>
      <c r="M2" s="115"/>
      <c r="N2" s="592" t="s">
        <v>184</v>
      </c>
      <c r="O2" s="592"/>
      <c r="P2" s="592"/>
      <c r="Q2" s="592"/>
      <c r="R2" s="592"/>
      <c r="S2" s="592"/>
      <c r="T2" s="592"/>
      <c r="U2" s="592"/>
      <c r="V2" s="592"/>
      <c r="W2" s="116"/>
    </row>
    <row r="3" spans="1:23" ht="13.5" customHeight="1">
      <c r="A3" s="57" t="s">
        <v>120</v>
      </c>
      <c r="B3" s="55"/>
      <c r="C3" s="55"/>
      <c r="D3" s="55"/>
      <c r="E3" s="55"/>
      <c r="F3" s="590" t="s">
        <v>121</v>
      </c>
      <c r="G3" s="58"/>
      <c r="H3" s="55"/>
      <c r="I3" s="56"/>
      <c r="J3" s="56"/>
      <c r="K3" s="57" t="s">
        <v>122</v>
      </c>
      <c r="M3" s="117" t="s">
        <v>134</v>
      </c>
      <c r="N3" s="115"/>
      <c r="O3" s="115"/>
      <c r="P3" s="115"/>
      <c r="Q3" s="115"/>
      <c r="R3" s="142"/>
      <c r="S3" s="118"/>
      <c r="T3" s="115"/>
      <c r="U3" s="116"/>
      <c r="V3" s="116"/>
      <c r="W3" s="117" t="s">
        <v>135</v>
      </c>
    </row>
    <row r="4" spans="1:23" ht="12.75" customHeight="1" thickBot="1">
      <c r="A4" s="561" t="str">
        <f>'GAIAトーナメント '!A7</f>
        <v>CLUB MONKEY JUNIOR</v>
      </c>
      <c r="B4" s="308">
        <v>13</v>
      </c>
      <c r="C4" s="59"/>
      <c r="D4" s="59"/>
      <c r="E4" s="59"/>
      <c r="F4" s="590"/>
      <c r="G4" s="58"/>
      <c r="H4" s="60"/>
      <c r="I4" s="61"/>
      <c r="J4" s="310">
        <v>10</v>
      </c>
      <c r="K4" s="561" t="str">
        <f>'GAIAトーナメント '!O22</f>
        <v>Iku!</v>
      </c>
      <c r="M4" s="564" t="str">
        <f>'GAIAトーナメント '!A22</f>
        <v>大</v>
      </c>
      <c r="N4" s="335">
        <v>12</v>
      </c>
      <c r="O4" s="119"/>
      <c r="P4" s="119"/>
      <c r="Q4" s="119"/>
      <c r="R4" s="142"/>
      <c r="S4" s="118"/>
      <c r="T4" s="120"/>
      <c r="U4" s="121"/>
      <c r="V4" s="337">
        <v>13</v>
      </c>
      <c r="W4" s="564" t="str">
        <f>'GAIAトーナメント '!O10</f>
        <v>SQOAL</v>
      </c>
    </row>
    <row r="5" spans="1:23" ht="12.75" customHeight="1" thickTop="1">
      <c r="A5" s="562"/>
      <c r="B5" s="311"/>
      <c r="C5" s="313"/>
      <c r="D5" s="59"/>
      <c r="E5" s="59"/>
      <c r="F5" s="590"/>
      <c r="G5" s="58"/>
      <c r="H5" s="60"/>
      <c r="I5" s="320"/>
      <c r="J5" s="317"/>
      <c r="K5" s="562"/>
      <c r="M5" s="565"/>
      <c r="N5" s="338"/>
      <c r="O5" s="340"/>
      <c r="P5" s="119"/>
      <c r="Q5" s="119"/>
      <c r="R5" s="142"/>
      <c r="S5" s="118"/>
      <c r="T5" s="120"/>
      <c r="U5" s="349"/>
      <c r="V5" s="346"/>
      <c r="W5" s="565"/>
    </row>
    <row r="6" spans="1:23" ht="12.75" customHeight="1" thickBot="1">
      <c r="A6" s="563"/>
      <c r="B6" s="63"/>
      <c r="C6" s="313"/>
      <c r="D6" s="63"/>
      <c r="E6" s="63"/>
      <c r="F6" s="590"/>
      <c r="G6" s="58"/>
      <c r="H6" s="60"/>
      <c r="I6" s="320"/>
      <c r="J6" s="74"/>
      <c r="K6" s="563"/>
      <c r="M6" s="566"/>
      <c r="N6" s="123"/>
      <c r="O6" s="341"/>
      <c r="P6" s="123"/>
      <c r="Q6" s="123"/>
      <c r="R6" s="142"/>
      <c r="S6" s="118"/>
      <c r="T6" s="120"/>
      <c r="U6" s="349"/>
      <c r="V6" s="165"/>
      <c r="W6" s="566"/>
    </row>
    <row r="7" spans="1:23" ht="14.25" customHeight="1" thickBot="1">
      <c r="A7" s="64"/>
      <c r="B7" s="559" t="s">
        <v>334</v>
      </c>
      <c r="C7" s="314">
        <v>15</v>
      </c>
      <c r="D7" s="63"/>
      <c r="E7" s="63"/>
      <c r="F7" s="591"/>
      <c r="G7" s="65"/>
      <c r="H7" s="60"/>
      <c r="I7" s="321">
        <v>9</v>
      </c>
      <c r="J7" s="570" t="s">
        <v>335</v>
      </c>
      <c r="K7" s="64"/>
      <c r="M7" s="124"/>
      <c r="N7" s="586" t="s">
        <v>142</v>
      </c>
      <c r="O7" s="342">
        <v>8</v>
      </c>
      <c r="P7" s="123"/>
      <c r="Q7" s="123"/>
      <c r="R7" s="142"/>
      <c r="S7" s="125"/>
      <c r="T7" s="120"/>
      <c r="U7" s="350">
        <v>10</v>
      </c>
      <c r="V7" s="593" t="s">
        <v>144</v>
      </c>
      <c r="W7" s="124"/>
    </row>
    <row r="8" spans="1:23" ht="15.75" customHeight="1" thickBot="1" thickTop="1">
      <c r="A8" s="67"/>
      <c r="B8" s="560"/>
      <c r="D8" s="313"/>
      <c r="E8" s="63"/>
      <c r="F8" s="579" t="s">
        <v>490</v>
      </c>
      <c r="G8" s="68"/>
      <c r="H8" s="318"/>
      <c r="I8" s="74"/>
      <c r="J8" s="571"/>
      <c r="K8" s="67"/>
      <c r="M8" s="127"/>
      <c r="N8" s="587"/>
      <c r="O8" s="339"/>
      <c r="P8" s="340"/>
      <c r="Q8" s="579" t="s">
        <v>494</v>
      </c>
      <c r="R8" s="595" t="s">
        <v>151</v>
      </c>
      <c r="S8" s="579" t="s">
        <v>495</v>
      </c>
      <c r="T8" s="347"/>
      <c r="U8" s="165"/>
      <c r="V8" s="594"/>
      <c r="W8" s="127"/>
    </row>
    <row r="9" spans="1:23" ht="15" customHeight="1">
      <c r="A9" s="57" t="s">
        <v>123</v>
      </c>
      <c r="B9" s="62"/>
      <c r="C9" s="63"/>
      <c r="D9" s="313"/>
      <c r="E9" s="63"/>
      <c r="F9" s="580"/>
      <c r="G9" s="68"/>
      <c r="H9" s="318"/>
      <c r="I9" s="71"/>
      <c r="J9" s="66"/>
      <c r="K9" s="57" t="s">
        <v>124</v>
      </c>
      <c r="M9" s="117" t="s">
        <v>136</v>
      </c>
      <c r="N9" s="122"/>
      <c r="O9" s="123"/>
      <c r="P9" s="340"/>
      <c r="Q9" s="580"/>
      <c r="R9" s="595"/>
      <c r="S9" s="580"/>
      <c r="T9" s="347"/>
      <c r="U9" s="131"/>
      <c r="V9" s="126"/>
      <c r="W9" s="117" t="s">
        <v>137</v>
      </c>
    </row>
    <row r="10" spans="1:23" ht="12.75" customHeight="1">
      <c r="A10" s="576" t="str">
        <f>'GAIAトーナメント '!A37</f>
        <v>THE LAST MESSAGE           ☆ちゃばんず☆</v>
      </c>
      <c r="B10" s="69"/>
      <c r="C10" s="63"/>
      <c r="D10" s="313"/>
      <c r="E10" s="63"/>
      <c r="F10" s="580"/>
      <c r="G10" s="68"/>
      <c r="H10" s="318"/>
      <c r="I10" s="71"/>
      <c r="J10" s="70"/>
      <c r="K10" s="576" t="str">
        <f>'GAIAトーナメント '!O43</f>
        <v>ドーラ一家</v>
      </c>
      <c r="M10" s="567" t="str">
        <f>'GAIAトーナメント '!A46</f>
        <v>だー</v>
      </c>
      <c r="N10" s="129"/>
      <c r="O10" s="123"/>
      <c r="P10" s="340"/>
      <c r="Q10" s="580"/>
      <c r="R10" s="595"/>
      <c r="S10" s="580"/>
      <c r="T10" s="347"/>
      <c r="U10" s="131"/>
      <c r="V10" s="130"/>
      <c r="W10" s="567" t="str">
        <f>'GAIAトーナメント '!O34</f>
        <v>SeaChickens</v>
      </c>
    </row>
    <row r="11" spans="1:23" ht="12.75" customHeight="1">
      <c r="A11" s="577"/>
      <c r="B11" s="299">
        <v>3</v>
      </c>
      <c r="C11" s="63"/>
      <c r="D11" s="313"/>
      <c r="E11" s="63"/>
      <c r="F11" s="580"/>
      <c r="G11" s="68"/>
      <c r="H11" s="318"/>
      <c r="I11" s="71"/>
      <c r="J11" s="303">
        <v>7</v>
      </c>
      <c r="K11" s="577"/>
      <c r="M11" s="568"/>
      <c r="N11" s="332">
        <v>7</v>
      </c>
      <c r="O11" s="123"/>
      <c r="P11" s="340"/>
      <c r="Q11" s="580"/>
      <c r="R11" s="595"/>
      <c r="S11" s="580"/>
      <c r="T11" s="347"/>
      <c r="U11" s="131"/>
      <c r="V11" s="330">
        <v>8</v>
      </c>
      <c r="W11" s="568"/>
    </row>
    <row r="12" spans="1:23" ht="12.75" customHeight="1" thickBot="1">
      <c r="A12" s="578"/>
      <c r="B12" s="59"/>
      <c r="C12" s="559" t="s">
        <v>336</v>
      </c>
      <c r="D12" s="313"/>
      <c r="E12" s="63"/>
      <c r="F12" s="580"/>
      <c r="G12" s="68"/>
      <c r="H12" s="318"/>
      <c r="I12" s="570" t="s">
        <v>337</v>
      </c>
      <c r="J12" s="61"/>
      <c r="K12" s="578"/>
      <c r="M12" s="569"/>
      <c r="N12" s="119"/>
      <c r="O12" s="586" t="s">
        <v>143</v>
      </c>
      <c r="P12" s="340"/>
      <c r="Q12" s="580"/>
      <c r="R12" s="595"/>
      <c r="S12" s="580"/>
      <c r="T12" s="347"/>
      <c r="U12" s="593" t="s">
        <v>140</v>
      </c>
      <c r="V12" s="121"/>
      <c r="W12" s="569"/>
    </row>
    <row r="13" spans="1:23" ht="14.25" customHeight="1" thickBot="1">
      <c r="A13" s="72"/>
      <c r="B13" s="59"/>
      <c r="C13" s="559"/>
      <c r="D13" s="315"/>
      <c r="E13" s="301">
        <v>6</v>
      </c>
      <c r="F13" s="580"/>
      <c r="G13" s="309">
        <v>7</v>
      </c>
      <c r="H13" s="319"/>
      <c r="I13" s="570"/>
      <c r="J13" s="61"/>
      <c r="K13" s="72"/>
      <c r="M13" s="132"/>
      <c r="N13" s="119"/>
      <c r="O13" s="586"/>
      <c r="P13" s="345"/>
      <c r="Q13" s="580"/>
      <c r="R13" s="595"/>
      <c r="S13" s="580"/>
      <c r="T13" s="348"/>
      <c r="U13" s="593"/>
      <c r="V13" s="121"/>
      <c r="W13" s="132"/>
    </row>
    <row r="14" spans="1:23" ht="15.75" customHeight="1" thickBot="1" thickTop="1">
      <c r="A14" s="72"/>
      <c r="B14" s="59"/>
      <c r="C14" s="560"/>
      <c r="D14" s="63"/>
      <c r="E14" s="63"/>
      <c r="F14" s="580"/>
      <c r="G14" s="68"/>
      <c r="H14" s="60"/>
      <c r="I14" s="571"/>
      <c r="J14" s="61"/>
      <c r="K14" s="72"/>
      <c r="M14" s="132"/>
      <c r="N14" s="119"/>
      <c r="O14" s="587"/>
      <c r="P14" s="123"/>
      <c r="Q14" s="580"/>
      <c r="R14" s="595"/>
      <c r="S14" s="580"/>
      <c r="T14" s="120"/>
      <c r="U14" s="594"/>
      <c r="V14" s="121"/>
      <c r="W14" s="132"/>
    </row>
    <row r="15" spans="1:23" ht="13.5" customHeight="1">
      <c r="A15" s="57" t="s">
        <v>125</v>
      </c>
      <c r="B15" s="59"/>
      <c r="C15" s="560"/>
      <c r="D15" s="63"/>
      <c r="E15" s="63"/>
      <c r="F15" s="580"/>
      <c r="G15" s="68"/>
      <c r="H15" s="73"/>
      <c r="I15" s="571"/>
      <c r="J15" s="61"/>
      <c r="K15" s="57" t="s">
        <v>126</v>
      </c>
      <c r="M15" s="117" t="s">
        <v>138</v>
      </c>
      <c r="N15" s="119"/>
      <c r="O15" s="587"/>
      <c r="P15" s="123"/>
      <c r="Q15" s="580"/>
      <c r="R15" s="595"/>
      <c r="S15" s="580"/>
      <c r="T15" s="133"/>
      <c r="U15" s="594"/>
      <c r="V15" s="121"/>
      <c r="W15" s="117" t="s">
        <v>419</v>
      </c>
    </row>
    <row r="16" spans="1:23" ht="12.75" customHeight="1" thickBot="1">
      <c r="A16" s="556" t="str">
        <f>'GAIAトーナメント '!A55</f>
        <v>マッハ早稲田</v>
      </c>
      <c r="B16" s="302">
        <v>11</v>
      </c>
      <c r="C16" s="62"/>
      <c r="D16" s="63"/>
      <c r="E16" s="63"/>
      <c r="F16" s="580"/>
      <c r="G16" s="68"/>
      <c r="H16" s="73"/>
      <c r="I16" s="66"/>
      <c r="J16" s="310">
        <v>9</v>
      </c>
      <c r="K16" s="556" t="str">
        <f>'GAIAトーナメント '!O73</f>
        <v>LOVE &amp; GO</v>
      </c>
      <c r="M16" s="553" t="str">
        <f>'GAIAトーナメント '!A73</f>
        <v>林工業キムチーズ</v>
      </c>
      <c r="N16" s="336">
        <v>12</v>
      </c>
      <c r="O16" s="122"/>
      <c r="P16" s="123"/>
      <c r="Q16" s="580"/>
      <c r="R16" s="595"/>
      <c r="S16" s="580"/>
      <c r="T16" s="133"/>
      <c r="U16" s="126"/>
      <c r="V16" s="337">
        <v>10</v>
      </c>
      <c r="W16" s="553" t="str">
        <f>'GAIAトーナメント '!O55</f>
        <v>Ultimate Synergy</v>
      </c>
    </row>
    <row r="17" spans="1:23" ht="12.75" customHeight="1" thickTop="1">
      <c r="A17" s="557"/>
      <c r="B17" s="62"/>
      <c r="C17" s="62"/>
      <c r="D17" s="63"/>
      <c r="E17" s="63"/>
      <c r="F17" s="580"/>
      <c r="G17" s="68"/>
      <c r="H17" s="73"/>
      <c r="I17" s="322"/>
      <c r="J17" s="317"/>
      <c r="K17" s="557"/>
      <c r="M17" s="554"/>
      <c r="N17" s="123"/>
      <c r="O17" s="343"/>
      <c r="P17" s="123"/>
      <c r="Q17" s="580"/>
      <c r="R17" s="595"/>
      <c r="S17" s="580"/>
      <c r="T17" s="133"/>
      <c r="U17" s="351"/>
      <c r="V17" s="346"/>
      <c r="W17" s="554"/>
    </row>
    <row r="18" spans="1:23" ht="12.75" customHeight="1" thickBot="1">
      <c r="A18" s="558"/>
      <c r="B18" s="62"/>
      <c r="C18" s="62"/>
      <c r="D18" s="63"/>
      <c r="E18" s="63"/>
      <c r="F18" s="580"/>
      <c r="G18" s="68"/>
      <c r="H18" s="73"/>
      <c r="I18" s="323"/>
      <c r="J18" s="74"/>
      <c r="K18" s="558"/>
      <c r="M18" s="555"/>
      <c r="N18" s="123"/>
      <c r="O18" s="343"/>
      <c r="P18" s="123"/>
      <c r="Q18" s="580"/>
      <c r="R18" s="595"/>
      <c r="S18" s="580"/>
      <c r="T18" s="133"/>
      <c r="U18" s="352"/>
      <c r="V18" s="165"/>
      <c r="W18" s="555"/>
    </row>
    <row r="19" spans="1:23" ht="14.25" customHeight="1" thickBot="1">
      <c r="A19" s="67"/>
      <c r="B19" s="560" t="s">
        <v>338</v>
      </c>
      <c r="C19" s="62"/>
      <c r="D19" s="63"/>
      <c r="E19" s="63"/>
      <c r="F19" s="580"/>
      <c r="G19" s="68"/>
      <c r="H19" s="73"/>
      <c r="I19" s="324"/>
      <c r="J19" s="570" t="s">
        <v>339</v>
      </c>
      <c r="K19" s="67"/>
      <c r="M19" s="127"/>
      <c r="N19" s="586" t="s">
        <v>141</v>
      </c>
      <c r="O19" s="344"/>
      <c r="P19" s="123"/>
      <c r="Q19" s="580"/>
      <c r="R19" s="595"/>
      <c r="S19" s="580"/>
      <c r="T19" s="133"/>
      <c r="U19" s="353"/>
      <c r="V19" s="593" t="s">
        <v>145</v>
      </c>
      <c r="W19" s="127"/>
    </row>
    <row r="20" spans="1:23" ht="15.75" customHeight="1" thickBot="1" thickTop="1">
      <c r="A20" s="67"/>
      <c r="B20" s="560"/>
      <c r="C20" s="307"/>
      <c r="D20" s="63"/>
      <c r="E20" s="63"/>
      <c r="F20" s="580"/>
      <c r="G20" s="68"/>
      <c r="H20" s="73"/>
      <c r="I20" s="306">
        <v>6</v>
      </c>
      <c r="J20" s="571"/>
      <c r="K20" s="67"/>
      <c r="M20" s="127"/>
      <c r="N20" s="587"/>
      <c r="O20" s="333">
        <v>6</v>
      </c>
      <c r="P20" s="123"/>
      <c r="Q20" s="580"/>
      <c r="R20" s="595"/>
      <c r="S20" s="580"/>
      <c r="T20" s="133"/>
      <c r="U20" s="334">
        <v>7</v>
      </c>
      <c r="V20" s="594"/>
      <c r="W20" s="127"/>
    </row>
    <row r="21" spans="1:23" ht="15" customHeight="1" thickBot="1" thickTop="1">
      <c r="A21" s="57" t="s">
        <v>127</v>
      </c>
      <c r="B21" s="63"/>
      <c r="C21" s="316">
        <v>8</v>
      </c>
      <c r="D21" s="63"/>
      <c r="E21" s="63"/>
      <c r="F21" s="581"/>
      <c r="G21" s="68"/>
      <c r="H21" s="73"/>
      <c r="I21" s="74"/>
      <c r="J21" s="66"/>
      <c r="K21" s="57" t="s">
        <v>340</v>
      </c>
      <c r="M21" s="117" t="s">
        <v>139</v>
      </c>
      <c r="N21" s="122"/>
      <c r="P21" s="123"/>
      <c r="Q21" s="581"/>
      <c r="R21" s="595"/>
      <c r="S21" s="581"/>
      <c r="T21" s="133"/>
      <c r="U21" s="165"/>
      <c r="V21" s="126"/>
      <c r="W21" s="117" t="s">
        <v>420</v>
      </c>
    </row>
    <row r="22" spans="1:23" ht="12.75" customHeight="1" thickBot="1">
      <c r="A22" s="556" t="str">
        <f>'GAIAトーナメント '!A76</f>
        <v>福島塗料　雷神</v>
      </c>
      <c r="B22" s="312"/>
      <c r="C22" s="313"/>
      <c r="D22" s="63"/>
      <c r="E22" s="63"/>
      <c r="F22" s="68" t="s">
        <v>341</v>
      </c>
      <c r="G22" s="68"/>
      <c r="H22" s="73"/>
      <c r="I22" s="61"/>
      <c r="J22" s="70"/>
      <c r="K22" s="556" t="str">
        <f>'GAIAトーナメント '!O91</f>
        <v>武蔵野武蔵丸</v>
      </c>
      <c r="M22" s="553" t="str">
        <f>'GAIAトーナメント '!A94</f>
        <v>ハリマグ・ウインズ</v>
      </c>
      <c r="N22" s="129"/>
      <c r="O22" s="123"/>
      <c r="P22" s="123"/>
      <c r="Q22" s="123"/>
      <c r="R22" s="128"/>
      <c r="S22" s="128"/>
      <c r="T22" s="133"/>
      <c r="U22" s="121"/>
      <c r="V22" s="130"/>
      <c r="W22" s="553" t="str">
        <f>'GAIAトーナメント '!O82</f>
        <v>HappyCampers</v>
      </c>
    </row>
    <row r="23" spans="1:23" ht="12.75" customHeight="1" thickTop="1">
      <c r="A23" s="557"/>
      <c r="B23" s="304">
        <v>12</v>
      </c>
      <c r="C23" s="63"/>
      <c r="D23" s="63"/>
      <c r="E23" s="63"/>
      <c r="F23" s="75"/>
      <c r="G23" s="75"/>
      <c r="H23" s="73"/>
      <c r="I23" s="61"/>
      <c r="J23" s="303">
        <v>8</v>
      </c>
      <c r="K23" s="557"/>
      <c r="M23" s="554"/>
      <c r="N23" s="332">
        <v>4</v>
      </c>
      <c r="O23" s="123"/>
      <c r="P23" s="123"/>
      <c r="Q23" s="123"/>
      <c r="R23" s="134"/>
      <c r="S23" s="134"/>
      <c r="T23" s="133"/>
      <c r="U23" s="121"/>
      <c r="V23" s="331">
        <v>9</v>
      </c>
      <c r="W23" s="554"/>
    </row>
    <row r="24" spans="1:23" ht="12.75" customHeight="1" thickBot="1">
      <c r="A24" s="558"/>
      <c r="B24" s="76"/>
      <c r="C24" s="76"/>
      <c r="D24" s="76"/>
      <c r="E24" s="75"/>
      <c r="F24" s="75"/>
      <c r="G24" s="75"/>
      <c r="H24" s="75"/>
      <c r="I24" s="61"/>
      <c r="J24" s="61"/>
      <c r="K24" s="558"/>
      <c r="M24" s="555"/>
      <c r="N24" s="135"/>
      <c r="O24" s="135"/>
      <c r="P24" s="135"/>
      <c r="Q24" s="134"/>
      <c r="R24" s="134"/>
      <c r="S24" s="134"/>
      <c r="T24" s="134"/>
      <c r="U24" s="121"/>
      <c r="V24" s="121"/>
      <c r="W24" s="555"/>
    </row>
    <row r="25" spans="1:23" ht="14.25" customHeight="1">
      <c r="A25" s="67"/>
      <c r="B25" s="76"/>
      <c r="C25" s="76"/>
      <c r="D25" s="76"/>
      <c r="E25" s="75"/>
      <c r="F25" s="75"/>
      <c r="G25" s="75"/>
      <c r="H25" s="75"/>
      <c r="I25" s="61"/>
      <c r="J25" s="61"/>
      <c r="K25" s="77"/>
      <c r="M25" s="127"/>
      <c r="N25" s="135"/>
      <c r="O25" s="135"/>
      <c r="P25" s="135"/>
      <c r="Q25" s="134"/>
      <c r="R25" s="134"/>
      <c r="S25" s="134"/>
      <c r="T25" s="134"/>
      <c r="U25" s="121"/>
      <c r="V25" s="121"/>
      <c r="W25" s="136"/>
    </row>
    <row r="26" spans="1:23" ht="14.25" customHeight="1" thickBot="1">
      <c r="A26" s="67"/>
      <c r="B26" s="76"/>
      <c r="C26" s="76"/>
      <c r="D26" s="76"/>
      <c r="E26" s="75"/>
      <c r="F26" s="75"/>
      <c r="G26" s="75"/>
      <c r="H26" s="75"/>
      <c r="I26" s="61"/>
      <c r="J26" s="61"/>
      <c r="K26" s="67"/>
      <c r="M26" s="127"/>
      <c r="N26" s="135"/>
      <c r="O26" s="135"/>
      <c r="P26" s="135"/>
      <c r="Q26" s="134"/>
      <c r="R26" s="134"/>
      <c r="S26" s="134"/>
      <c r="T26" s="134"/>
      <c r="U26" s="121"/>
      <c r="V26" s="121"/>
      <c r="W26" s="127"/>
    </row>
    <row r="27" spans="1:23" ht="14.25" customHeight="1">
      <c r="A27" s="57" t="s">
        <v>128</v>
      </c>
      <c r="B27" s="55"/>
      <c r="C27" s="76"/>
      <c r="D27" s="76"/>
      <c r="E27" s="579" t="s">
        <v>491</v>
      </c>
      <c r="F27" s="75"/>
      <c r="G27" s="75"/>
      <c r="H27" s="75"/>
      <c r="I27" s="61"/>
      <c r="J27" s="61"/>
      <c r="K27" s="67"/>
      <c r="M27" s="117" t="s">
        <v>146</v>
      </c>
      <c r="N27" s="115"/>
      <c r="O27" s="135"/>
      <c r="P27" s="135"/>
      <c r="Q27" s="579" t="s">
        <v>496</v>
      </c>
      <c r="R27" s="134"/>
      <c r="S27" s="134"/>
      <c r="T27" s="134"/>
      <c r="U27" s="121"/>
      <c r="V27" s="121"/>
      <c r="W27" s="127"/>
    </row>
    <row r="28" spans="1:23" ht="14.25" customHeight="1" thickBot="1">
      <c r="A28" s="561" t="str">
        <f>A22</f>
        <v>福島塗料　雷神</v>
      </c>
      <c r="B28" s="300">
        <v>10</v>
      </c>
      <c r="C28" s="76"/>
      <c r="D28" s="76"/>
      <c r="E28" s="580"/>
      <c r="F28" s="575" t="s">
        <v>0</v>
      </c>
      <c r="G28" s="78"/>
      <c r="H28" s="75"/>
      <c r="I28" s="61"/>
      <c r="J28" s="61"/>
      <c r="K28" s="67"/>
      <c r="M28" s="564" t="str">
        <f>M10</f>
        <v>だー</v>
      </c>
      <c r="N28" s="357">
        <v>12</v>
      </c>
      <c r="O28" s="135"/>
      <c r="P28" s="135"/>
      <c r="Q28" s="580"/>
      <c r="R28" s="585" t="s">
        <v>185</v>
      </c>
      <c r="S28" s="137"/>
      <c r="T28" s="134"/>
      <c r="U28" s="121"/>
      <c r="V28" s="121"/>
      <c r="W28" s="127"/>
    </row>
    <row r="29" spans="1:23" ht="14.25" customHeight="1" thickTop="1">
      <c r="A29" s="562"/>
      <c r="B29" s="79"/>
      <c r="C29" s="76"/>
      <c r="D29" s="76"/>
      <c r="E29" s="580"/>
      <c r="F29" s="575"/>
      <c r="G29" s="78"/>
      <c r="H29" s="75"/>
      <c r="I29" s="61"/>
      <c r="J29" s="61"/>
      <c r="K29" s="67"/>
      <c r="M29" s="565"/>
      <c r="N29" s="359"/>
      <c r="O29" s="360"/>
      <c r="P29" s="135"/>
      <c r="Q29" s="580"/>
      <c r="R29" s="585"/>
      <c r="S29" s="137"/>
      <c r="T29" s="134"/>
      <c r="U29" s="121"/>
      <c r="V29" s="121"/>
      <c r="W29" s="127"/>
    </row>
    <row r="30" spans="1:23" ht="14.25" customHeight="1" thickBot="1">
      <c r="A30" s="563"/>
      <c r="B30" s="62"/>
      <c r="C30" s="76"/>
      <c r="D30" s="76"/>
      <c r="E30" s="580"/>
      <c r="F30" s="575"/>
      <c r="G30" s="78"/>
      <c r="H30" s="75"/>
      <c r="I30" s="61"/>
      <c r="J30" s="61"/>
      <c r="K30" s="67"/>
      <c r="M30" s="566"/>
      <c r="N30" s="123"/>
      <c r="O30" s="360"/>
      <c r="P30" s="135"/>
      <c r="Q30" s="580"/>
      <c r="R30" s="585"/>
      <c r="S30" s="137"/>
      <c r="T30" s="134"/>
      <c r="U30" s="121"/>
      <c r="V30" s="121"/>
      <c r="W30" s="127"/>
    </row>
    <row r="31" spans="1:23" ht="14.25" customHeight="1" thickBot="1">
      <c r="A31" s="64"/>
      <c r="B31" s="560" t="s">
        <v>342</v>
      </c>
      <c r="C31" s="325"/>
      <c r="D31" s="326"/>
      <c r="E31" s="580"/>
      <c r="F31" s="575"/>
      <c r="G31" s="78"/>
      <c r="H31" s="75"/>
      <c r="I31" s="61"/>
      <c r="J31" s="61"/>
      <c r="K31" s="67"/>
      <c r="M31" s="124"/>
      <c r="N31" s="586" t="s">
        <v>148</v>
      </c>
      <c r="O31" s="361"/>
      <c r="P31" s="358"/>
      <c r="Q31" s="580"/>
      <c r="R31" s="585"/>
      <c r="S31" s="137"/>
      <c r="T31" s="134"/>
      <c r="U31" s="121"/>
      <c r="V31" s="121"/>
      <c r="W31" s="127"/>
    </row>
    <row r="32" spans="1:23" ht="14.25" customHeight="1" thickBot="1" thickTop="1">
      <c r="A32" s="67"/>
      <c r="B32" s="559"/>
      <c r="C32" s="328"/>
      <c r="D32" s="76"/>
      <c r="E32" s="580"/>
      <c r="F32" s="575"/>
      <c r="G32" s="78"/>
      <c r="H32" s="75"/>
      <c r="I32" s="61"/>
      <c r="J32" s="61"/>
      <c r="K32" s="67"/>
      <c r="M32" s="127"/>
      <c r="N32" s="587"/>
      <c r="O32" s="135"/>
      <c r="P32" s="135"/>
      <c r="Q32" s="580"/>
      <c r="R32" s="585"/>
      <c r="S32" s="137"/>
      <c r="T32" s="134"/>
      <c r="U32" s="121"/>
      <c r="V32" s="121"/>
      <c r="W32" s="127"/>
    </row>
    <row r="33" spans="1:23" ht="14.25" customHeight="1">
      <c r="A33" s="57" t="s">
        <v>129</v>
      </c>
      <c r="B33" s="75"/>
      <c r="C33" s="328"/>
      <c r="D33" s="76"/>
      <c r="E33" s="580"/>
      <c r="F33" s="575"/>
      <c r="G33" s="78"/>
      <c r="H33" s="75"/>
      <c r="I33" s="61"/>
      <c r="J33" s="61"/>
      <c r="K33" s="67"/>
      <c r="M33" s="117" t="s">
        <v>147</v>
      </c>
      <c r="N33" s="138"/>
      <c r="O33" s="135"/>
      <c r="P33" s="135"/>
      <c r="Q33" s="580"/>
      <c r="R33" s="585"/>
      <c r="S33" s="137"/>
      <c r="T33" s="134"/>
      <c r="U33" s="121"/>
      <c r="V33" s="121"/>
      <c r="W33" s="127"/>
    </row>
    <row r="34" spans="1:23" ht="14.25" customHeight="1" thickBot="1">
      <c r="A34" s="576" t="str">
        <f>K16</f>
        <v>LOVE &amp; GO</v>
      </c>
      <c r="B34" s="312"/>
      <c r="C34" s="328"/>
      <c r="D34" s="76"/>
      <c r="E34" s="580"/>
      <c r="F34" s="575"/>
      <c r="G34" s="78"/>
      <c r="H34" s="75"/>
      <c r="I34" s="61"/>
      <c r="J34" s="61"/>
      <c r="K34" s="67"/>
      <c r="M34" s="567" t="str">
        <f>M22</f>
        <v>ハリマグ・ウインズ</v>
      </c>
      <c r="N34" s="129"/>
      <c r="O34" s="135"/>
      <c r="P34" s="135"/>
      <c r="Q34" s="580"/>
      <c r="R34" s="585"/>
      <c r="S34" s="137"/>
      <c r="T34" s="134"/>
      <c r="U34" s="121"/>
      <c r="V34" s="121"/>
      <c r="W34" s="127"/>
    </row>
    <row r="35" spans="1:23" ht="14.25" customHeight="1" thickTop="1">
      <c r="A35" s="577"/>
      <c r="B35" s="305">
        <v>11</v>
      </c>
      <c r="C35" s="76"/>
      <c r="D35" s="76"/>
      <c r="E35" s="580"/>
      <c r="F35" s="75"/>
      <c r="G35" s="75"/>
      <c r="H35" s="75"/>
      <c r="I35" s="61"/>
      <c r="J35" s="61"/>
      <c r="K35" s="67"/>
      <c r="M35" s="568"/>
      <c r="N35" s="356">
        <v>5</v>
      </c>
      <c r="O35" s="135"/>
      <c r="P35" s="135"/>
      <c r="Q35" s="580"/>
      <c r="R35" s="134"/>
      <c r="S35" s="134"/>
      <c r="T35" s="134"/>
      <c r="U35" s="121"/>
      <c r="V35" s="121"/>
      <c r="W35" s="127"/>
    </row>
    <row r="36" spans="1:23" ht="14.25" customHeight="1" thickBot="1">
      <c r="A36" s="578"/>
      <c r="B36" s="59"/>
      <c r="C36" s="76"/>
      <c r="D36" s="76"/>
      <c r="E36" s="581"/>
      <c r="F36" s="75"/>
      <c r="G36" s="75"/>
      <c r="H36" s="75"/>
      <c r="I36" s="61"/>
      <c r="J36" s="61"/>
      <c r="K36" s="67"/>
      <c r="M36" s="569"/>
      <c r="N36" s="119"/>
      <c r="O36" s="135"/>
      <c r="P36" s="135"/>
      <c r="Q36" s="581"/>
      <c r="R36" s="134"/>
      <c r="S36" s="134"/>
      <c r="T36" s="134"/>
      <c r="U36" s="121"/>
      <c r="V36" s="121"/>
      <c r="W36" s="127"/>
    </row>
    <row r="37" spans="1:23" ht="14.25" customHeight="1">
      <c r="A37" s="67"/>
      <c r="B37" s="76"/>
      <c r="C37" s="76"/>
      <c r="D37" s="76"/>
      <c r="E37" s="75"/>
      <c r="F37" s="75"/>
      <c r="G37" s="75"/>
      <c r="H37" s="75"/>
      <c r="I37" s="61"/>
      <c r="J37" s="61"/>
      <c r="K37" s="67"/>
      <c r="M37" s="127"/>
      <c r="N37" s="135"/>
      <c r="O37" s="135"/>
      <c r="P37" s="135"/>
      <c r="Q37" s="134"/>
      <c r="R37" s="134"/>
      <c r="S37" s="134"/>
      <c r="T37" s="134"/>
      <c r="U37" s="121"/>
      <c r="V37" s="121"/>
      <c r="W37" s="127"/>
    </row>
    <row r="38" spans="1:23" ht="14.25" customHeight="1" thickBot="1">
      <c r="A38" s="67"/>
      <c r="B38" s="76"/>
      <c r="C38" s="76"/>
      <c r="D38" s="76"/>
      <c r="E38" s="75"/>
      <c r="F38" s="75"/>
      <c r="G38" s="75"/>
      <c r="H38" s="75"/>
      <c r="I38" s="61"/>
      <c r="J38" s="61"/>
      <c r="K38" s="67"/>
      <c r="M38" s="127"/>
      <c r="N38" s="135"/>
      <c r="O38" s="135"/>
      <c r="P38" s="135"/>
      <c r="Q38" s="134"/>
      <c r="R38" s="134"/>
      <c r="S38" s="134"/>
      <c r="T38" s="134"/>
      <c r="U38" s="121"/>
      <c r="V38" s="121"/>
      <c r="W38" s="127"/>
    </row>
    <row r="39" spans="1:23" ht="14.25" customHeight="1">
      <c r="A39" s="57" t="s">
        <v>130</v>
      </c>
      <c r="B39" s="55"/>
      <c r="C39" s="76"/>
      <c r="D39" s="76"/>
      <c r="E39" s="579" t="s">
        <v>492</v>
      </c>
      <c r="F39" s="75"/>
      <c r="G39" s="55"/>
      <c r="H39" s="75"/>
      <c r="I39" s="61"/>
      <c r="J39" s="61"/>
      <c r="K39" s="67"/>
      <c r="M39" s="117" t="s">
        <v>150</v>
      </c>
      <c r="N39" s="115"/>
      <c r="O39" s="135"/>
      <c r="P39" s="135"/>
      <c r="Q39" s="582" t="s">
        <v>497</v>
      </c>
      <c r="R39" s="134"/>
      <c r="S39" s="115"/>
      <c r="T39" s="134"/>
      <c r="U39" s="121"/>
      <c r="V39" s="121"/>
      <c r="W39" s="127"/>
    </row>
    <row r="40" spans="1:23" ht="14.25" customHeight="1" thickBot="1">
      <c r="A40" s="572" t="str">
        <f>A10</f>
        <v>THE LAST MESSAGE           ☆ちゃばんず☆</v>
      </c>
      <c r="B40" s="300">
        <v>8</v>
      </c>
      <c r="C40" s="76"/>
      <c r="D40" s="76"/>
      <c r="E40" s="580"/>
      <c r="F40" s="575" t="s">
        <v>1</v>
      </c>
      <c r="G40" s="55"/>
      <c r="H40" s="75"/>
      <c r="I40" s="61"/>
      <c r="J40" s="61"/>
      <c r="K40" s="67"/>
      <c r="M40" s="564" t="str">
        <f>W10</f>
        <v>SeaChickens</v>
      </c>
      <c r="N40" s="357">
        <v>13</v>
      </c>
      <c r="O40" s="135"/>
      <c r="P40" s="135"/>
      <c r="Q40" s="583"/>
      <c r="R40" s="585" t="s">
        <v>185</v>
      </c>
      <c r="S40" s="115"/>
      <c r="T40" s="134"/>
      <c r="U40" s="121"/>
      <c r="V40" s="121"/>
      <c r="W40" s="127"/>
    </row>
    <row r="41" spans="1:23" ht="14.25" customHeight="1" thickTop="1">
      <c r="A41" s="573"/>
      <c r="B41" s="79"/>
      <c r="C41" s="76"/>
      <c r="D41" s="76"/>
      <c r="E41" s="580"/>
      <c r="F41" s="575"/>
      <c r="G41" s="80"/>
      <c r="H41" s="75"/>
      <c r="I41" s="71"/>
      <c r="J41" s="71"/>
      <c r="K41" s="67"/>
      <c r="M41" s="565"/>
      <c r="N41" s="359"/>
      <c r="O41" s="360"/>
      <c r="P41" s="135"/>
      <c r="Q41" s="583"/>
      <c r="R41" s="585"/>
      <c r="S41" s="139"/>
      <c r="T41" s="134"/>
      <c r="U41" s="131"/>
      <c r="V41" s="131"/>
      <c r="W41" s="127"/>
    </row>
    <row r="42" spans="1:23" ht="14.25" customHeight="1" thickBot="1">
      <c r="A42" s="574"/>
      <c r="B42" s="62"/>
      <c r="C42" s="76"/>
      <c r="D42" s="76"/>
      <c r="E42" s="580"/>
      <c r="F42" s="575"/>
      <c r="G42" s="80"/>
      <c r="H42" s="75"/>
      <c r="I42" s="71"/>
      <c r="J42" s="71"/>
      <c r="K42" s="67"/>
      <c r="M42" s="566"/>
      <c r="N42" s="123"/>
      <c r="O42" s="360"/>
      <c r="P42" s="135"/>
      <c r="Q42" s="583"/>
      <c r="R42" s="585"/>
      <c r="S42" s="139"/>
      <c r="T42" s="134"/>
      <c r="U42" s="131"/>
      <c r="V42" s="131"/>
      <c r="W42" s="127"/>
    </row>
    <row r="43" spans="1:23" ht="14.25" customHeight="1" thickBot="1">
      <c r="A43" s="64"/>
      <c r="B43" s="560" t="s">
        <v>343</v>
      </c>
      <c r="C43" s="325"/>
      <c r="D43" s="326"/>
      <c r="E43" s="580"/>
      <c r="F43" s="575"/>
      <c r="G43" s="80"/>
      <c r="H43" s="75"/>
      <c r="I43" s="71"/>
      <c r="J43" s="71"/>
      <c r="K43" s="67"/>
      <c r="M43" s="124"/>
      <c r="N43" s="586" t="s">
        <v>149</v>
      </c>
      <c r="O43" s="361"/>
      <c r="P43" s="358"/>
      <c r="Q43" s="583"/>
      <c r="R43" s="585"/>
      <c r="S43" s="139"/>
      <c r="T43" s="134"/>
      <c r="U43" s="131"/>
      <c r="V43" s="131"/>
      <c r="W43" s="127"/>
    </row>
    <row r="44" spans="1:23" ht="14.25" customHeight="1" thickBot="1" thickTop="1">
      <c r="A44" s="67"/>
      <c r="B44" s="559"/>
      <c r="C44" s="328"/>
      <c r="D44" s="76"/>
      <c r="E44" s="580"/>
      <c r="F44" s="575"/>
      <c r="G44" s="75"/>
      <c r="H44" s="81"/>
      <c r="I44" s="71"/>
      <c r="J44" s="71"/>
      <c r="K44" s="67"/>
      <c r="M44" s="127"/>
      <c r="N44" s="587"/>
      <c r="O44" s="135"/>
      <c r="P44" s="135"/>
      <c r="Q44" s="583"/>
      <c r="R44" s="585"/>
      <c r="S44" s="134"/>
      <c r="T44" s="140"/>
      <c r="U44" s="131"/>
      <c r="V44" s="131"/>
      <c r="W44" s="127"/>
    </row>
    <row r="45" spans="1:23" ht="14.25" customHeight="1">
      <c r="A45" s="57" t="s">
        <v>131</v>
      </c>
      <c r="B45" s="63"/>
      <c r="C45" s="328"/>
      <c r="D45" s="76"/>
      <c r="E45" s="580"/>
      <c r="F45" s="575"/>
      <c r="G45" s="75"/>
      <c r="H45" s="81"/>
      <c r="I45" s="71"/>
      <c r="J45" s="71"/>
      <c r="K45" s="67"/>
      <c r="M45" s="117" t="s">
        <v>152</v>
      </c>
      <c r="N45" s="122"/>
      <c r="O45" s="135"/>
      <c r="P45" s="135"/>
      <c r="Q45" s="583"/>
      <c r="R45" s="585"/>
      <c r="S45" s="134"/>
      <c r="T45" s="140"/>
      <c r="U45" s="131"/>
      <c r="V45" s="131"/>
      <c r="W45" s="127"/>
    </row>
    <row r="46" spans="1:23" ht="14.25" customHeight="1" thickBot="1">
      <c r="A46" s="576" t="str">
        <f>A16</f>
        <v>マッハ早稲田</v>
      </c>
      <c r="B46" s="312"/>
      <c r="C46" s="328"/>
      <c r="D46" s="76"/>
      <c r="E46" s="580"/>
      <c r="F46" s="575"/>
      <c r="G46" s="75"/>
      <c r="H46" s="81"/>
      <c r="I46" s="71"/>
      <c r="J46" s="71"/>
      <c r="K46" s="68"/>
      <c r="M46" s="567" t="str">
        <f>W22</f>
        <v>HappyCampers</v>
      </c>
      <c r="N46" s="129"/>
      <c r="O46" s="135"/>
      <c r="P46" s="135"/>
      <c r="Q46" s="583"/>
      <c r="R46" s="585"/>
      <c r="S46" s="134"/>
      <c r="T46" s="140"/>
      <c r="U46" s="131"/>
      <c r="V46" s="131"/>
      <c r="W46" s="128"/>
    </row>
    <row r="47" spans="1:23" ht="14.25" customHeight="1" thickTop="1">
      <c r="A47" s="577"/>
      <c r="B47" s="305">
        <v>9</v>
      </c>
      <c r="C47" s="76"/>
      <c r="D47" s="76"/>
      <c r="E47" s="580"/>
      <c r="F47" s="75"/>
      <c r="G47" s="75"/>
      <c r="H47" s="81"/>
      <c r="I47" s="71"/>
      <c r="J47" s="71"/>
      <c r="K47" s="82"/>
      <c r="M47" s="568"/>
      <c r="N47" s="355">
        <v>7</v>
      </c>
      <c r="O47" s="135"/>
      <c r="P47" s="135"/>
      <c r="Q47" s="583"/>
      <c r="R47" s="134"/>
      <c r="S47" s="134"/>
      <c r="T47" s="140"/>
      <c r="U47" s="131"/>
      <c r="V47" s="131"/>
      <c r="W47" s="141"/>
    </row>
    <row r="48" spans="1:23" ht="14.25" customHeight="1" thickBot="1">
      <c r="A48" s="578"/>
      <c r="B48" s="59"/>
      <c r="C48" s="76"/>
      <c r="D48" s="76"/>
      <c r="E48" s="581"/>
      <c r="F48" s="75"/>
      <c r="G48" s="75"/>
      <c r="H48" s="81"/>
      <c r="I48" s="71"/>
      <c r="J48" s="71"/>
      <c r="K48" s="82"/>
      <c r="M48" s="569"/>
      <c r="N48" s="119"/>
      <c r="O48" s="135"/>
      <c r="P48" s="135"/>
      <c r="Q48" s="584"/>
      <c r="R48" s="134"/>
      <c r="S48" s="134"/>
      <c r="T48" s="140"/>
      <c r="U48" s="131"/>
      <c r="V48" s="131"/>
      <c r="W48" s="141"/>
    </row>
    <row r="49" spans="1:14" ht="14.25" customHeight="1">
      <c r="A49" s="72"/>
      <c r="B49" s="59"/>
      <c r="C49" s="75"/>
      <c r="D49" s="63"/>
      <c r="E49" s="75"/>
      <c r="F49" s="81"/>
      <c r="G49" s="75"/>
      <c r="H49" s="81"/>
      <c r="I49" s="71"/>
      <c r="J49" s="71"/>
      <c r="K49" s="82"/>
      <c r="N49" s="354"/>
    </row>
    <row r="50" spans="1:11" ht="14.25" customHeight="1" thickBot="1">
      <c r="A50" s="72"/>
      <c r="B50" s="59"/>
      <c r="C50" s="75"/>
      <c r="D50" s="63"/>
      <c r="E50" s="75"/>
      <c r="F50" s="81"/>
      <c r="G50" s="75"/>
      <c r="H50" s="81"/>
      <c r="I50" s="75"/>
      <c r="J50" s="81"/>
      <c r="K50" s="67"/>
    </row>
    <row r="51" spans="1:11" ht="14.25" customHeight="1">
      <c r="A51" s="57" t="s">
        <v>132</v>
      </c>
      <c r="B51" s="59"/>
      <c r="C51" s="76"/>
      <c r="D51" s="76"/>
      <c r="E51" s="579" t="s">
        <v>493</v>
      </c>
      <c r="F51" s="75"/>
      <c r="G51" s="75"/>
      <c r="H51" s="81"/>
      <c r="I51" s="75"/>
      <c r="J51" s="81"/>
      <c r="K51" s="67"/>
    </row>
    <row r="52" spans="1:11" ht="14.25" customHeight="1" thickBot="1">
      <c r="A52" s="556" t="str">
        <f>K10</f>
        <v>ドーラ一家</v>
      </c>
      <c r="B52" s="327">
        <v>10</v>
      </c>
      <c r="C52" s="76"/>
      <c r="D52" s="76"/>
      <c r="E52" s="580"/>
      <c r="F52" s="575" t="s">
        <v>1</v>
      </c>
      <c r="G52" s="75"/>
      <c r="H52" s="81"/>
      <c r="I52" s="71"/>
      <c r="J52" s="73"/>
      <c r="K52" s="68"/>
    </row>
    <row r="53" spans="1:11" ht="14.25" customHeight="1" thickTop="1">
      <c r="A53" s="557"/>
      <c r="B53" s="63"/>
      <c r="C53" s="328"/>
      <c r="D53" s="76"/>
      <c r="E53" s="580"/>
      <c r="F53" s="575"/>
      <c r="G53" s="75"/>
      <c r="H53" s="81"/>
      <c r="I53" s="71"/>
      <c r="J53" s="71"/>
      <c r="K53" s="82"/>
    </row>
    <row r="54" spans="1:11" ht="14.25" customHeight="1" thickBot="1">
      <c r="A54" s="558"/>
      <c r="B54" s="63"/>
      <c r="C54" s="328"/>
      <c r="D54" s="76"/>
      <c r="E54" s="580"/>
      <c r="F54" s="575"/>
      <c r="G54" s="75"/>
      <c r="H54" s="81"/>
      <c r="I54" s="71"/>
      <c r="J54" s="71"/>
      <c r="K54" s="82"/>
    </row>
    <row r="55" spans="1:11" ht="14.25" customHeight="1" thickBot="1">
      <c r="A55" s="67"/>
      <c r="B55" s="559" t="s">
        <v>344</v>
      </c>
      <c r="C55" s="329"/>
      <c r="D55" s="326"/>
      <c r="E55" s="580"/>
      <c r="F55" s="575"/>
      <c r="G55" s="75"/>
      <c r="H55" s="81"/>
      <c r="I55" s="71"/>
      <c r="J55" s="71"/>
      <c r="K55" s="82"/>
    </row>
    <row r="56" spans="1:11" ht="14.25" customHeight="1" thickBot="1" thickTop="1">
      <c r="A56" s="67"/>
      <c r="B56" s="560"/>
      <c r="C56" s="76"/>
      <c r="D56" s="76"/>
      <c r="E56" s="580"/>
      <c r="F56" s="575"/>
      <c r="G56" s="75"/>
      <c r="H56" s="81"/>
      <c r="I56" s="71"/>
      <c r="J56" s="71"/>
      <c r="K56" s="67"/>
    </row>
    <row r="57" spans="1:11" ht="14.25" customHeight="1">
      <c r="A57" s="57" t="s">
        <v>133</v>
      </c>
      <c r="B57" s="62"/>
      <c r="C57" s="76"/>
      <c r="D57" s="76"/>
      <c r="E57" s="580"/>
      <c r="F57" s="575"/>
      <c r="G57" s="75"/>
      <c r="H57" s="81"/>
      <c r="I57" s="71"/>
      <c r="J57" s="71"/>
      <c r="K57" s="67"/>
    </row>
    <row r="58" spans="1:11" ht="14.25" customHeight="1">
      <c r="A58" s="556" t="str">
        <f>K22</f>
        <v>武蔵野武蔵丸</v>
      </c>
      <c r="B58" s="69"/>
      <c r="C58" s="76"/>
      <c r="D58" s="76"/>
      <c r="E58" s="580"/>
      <c r="F58" s="575"/>
      <c r="G58" s="75"/>
      <c r="H58" s="75"/>
      <c r="I58" s="61"/>
      <c r="J58" s="61"/>
      <c r="K58" s="67"/>
    </row>
    <row r="59" spans="1:11" ht="14.25" customHeight="1">
      <c r="A59" s="557"/>
      <c r="B59" s="304">
        <v>7</v>
      </c>
      <c r="C59" s="76"/>
      <c r="D59" s="76"/>
      <c r="E59" s="580"/>
      <c r="F59" s="75"/>
      <c r="G59" s="75"/>
      <c r="H59" s="75"/>
      <c r="I59" s="61"/>
      <c r="J59" s="61"/>
      <c r="K59" s="67"/>
    </row>
    <row r="60" spans="1:11" ht="14.25" customHeight="1" thickBot="1">
      <c r="A60" s="558"/>
      <c r="B60" s="76"/>
      <c r="C60" s="76"/>
      <c r="D60" s="76"/>
      <c r="E60" s="581"/>
      <c r="F60" s="75"/>
      <c r="G60" s="75"/>
      <c r="H60" s="75"/>
      <c r="I60" s="61"/>
      <c r="J60" s="61"/>
      <c r="K60" s="67"/>
    </row>
    <row r="61" spans="1:11" ht="14.25" customHeight="1">
      <c r="A61" s="67"/>
      <c r="B61" s="76"/>
      <c r="C61" s="76"/>
      <c r="D61" s="76"/>
      <c r="E61" s="75"/>
      <c r="F61" s="75"/>
      <c r="G61" s="75"/>
      <c r="H61" s="75"/>
      <c r="I61" s="61"/>
      <c r="J61" s="61"/>
      <c r="K61" s="67"/>
    </row>
    <row r="62" spans="1:11" ht="14.25" customHeight="1">
      <c r="A62" s="67"/>
      <c r="B62" s="76"/>
      <c r="C62" s="76"/>
      <c r="D62" s="76"/>
      <c r="E62" s="75"/>
      <c r="F62" s="75"/>
      <c r="G62" s="75"/>
      <c r="H62" s="75"/>
      <c r="I62" s="61"/>
      <c r="J62" s="61"/>
      <c r="K62" s="67"/>
    </row>
    <row r="63" spans="1:11" ht="14.25" customHeight="1">
      <c r="A63" s="67"/>
      <c r="B63" s="76"/>
      <c r="C63" s="76"/>
      <c r="D63" s="76"/>
      <c r="E63" s="75"/>
      <c r="F63" s="75"/>
      <c r="G63" s="75"/>
      <c r="H63" s="75"/>
      <c r="I63" s="61"/>
      <c r="J63" s="61"/>
      <c r="K63" s="67"/>
    </row>
    <row r="64" spans="1:11" ht="14.25" customHeight="1">
      <c r="A64" s="67"/>
      <c r="B64" s="76"/>
      <c r="C64" s="76"/>
      <c r="D64" s="76"/>
      <c r="E64" s="75"/>
      <c r="F64" s="75"/>
      <c r="G64" s="75"/>
      <c r="H64" s="75"/>
      <c r="I64" s="61"/>
      <c r="J64" s="61"/>
      <c r="K64" s="67"/>
    </row>
    <row r="65" spans="1:11" ht="14.25" customHeight="1">
      <c r="A65" s="67"/>
      <c r="B65" s="76"/>
      <c r="C65" s="76"/>
      <c r="D65" s="76"/>
      <c r="E65" s="75"/>
      <c r="F65" s="75"/>
      <c r="G65" s="75"/>
      <c r="H65" s="75"/>
      <c r="I65" s="61"/>
      <c r="J65" s="61"/>
      <c r="K65" s="67"/>
    </row>
    <row r="66" spans="1:11" ht="14.25" customHeight="1">
      <c r="A66" s="67"/>
      <c r="B66" s="76"/>
      <c r="C66" s="76"/>
      <c r="D66" s="76"/>
      <c r="E66" s="75"/>
      <c r="F66" s="75"/>
      <c r="G66" s="75"/>
      <c r="H66" s="75"/>
      <c r="I66" s="61"/>
      <c r="J66" s="61"/>
      <c r="K66" s="67"/>
    </row>
  </sheetData>
  <sheetProtection/>
  <mergeCells count="61">
    <mergeCell ref="V19:V20"/>
    <mergeCell ref="W22:W24"/>
    <mergeCell ref="U12:U15"/>
    <mergeCell ref="Q8:Q21"/>
    <mergeCell ref="O12:O15"/>
    <mergeCell ref="W10:W12"/>
    <mergeCell ref="A1:W1"/>
    <mergeCell ref="B2:J2"/>
    <mergeCell ref="F3:F7"/>
    <mergeCell ref="A4:A6"/>
    <mergeCell ref="N2:V2"/>
    <mergeCell ref="N7:N8"/>
    <mergeCell ref="V7:V8"/>
    <mergeCell ref="W4:W6"/>
    <mergeCell ref="R8:R21"/>
    <mergeCell ref="W16:W18"/>
    <mergeCell ref="A16:A18"/>
    <mergeCell ref="K10:K12"/>
    <mergeCell ref="S8:S21"/>
    <mergeCell ref="A10:A12"/>
    <mergeCell ref="N19:N20"/>
    <mergeCell ref="I12:I15"/>
    <mergeCell ref="J7:J8"/>
    <mergeCell ref="B7:B8"/>
    <mergeCell ref="Q39:Q48"/>
    <mergeCell ref="M28:M30"/>
    <mergeCell ref="R28:R34"/>
    <mergeCell ref="N31:N32"/>
    <mergeCell ref="M34:M36"/>
    <mergeCell ref="M40:M42"/>
    <mergeCell ref="N43:N44"/>
    <mergeCell ref="R40:R46"/>
    <mergeCell ref="M46:M48"/>
    <mergeCell ref="Q27:Q36"/>
    <mergeCell ref="A46:A48"/>
    <mergeCell ref="E39:E48"/>
    <mergeCell ref="A28:A30"/>
    <mergeCell ref="B31:B32"/>
    <mergeCell ref="A52:A54"/>
    <mergeCell ref="F52:F58"/>
    <mergeCell ref="B55:B56"/>
    <mergeCell ref="A58:A60"/>
    <mergeCell ref="E51:E60"/>
    <mergeCell ref="A22:A24"/>
    <mergeCell ref="J19:J20"/>
    <mergeCell ref="A40:A42"/>
    <mergeCell ref="F40:F46"/>
    <mergeCell ref="B43:B44"/>
    <mergeCell ref="A34:A36"/>
    <mergeCell ref="E27:E36"/>
    <mergeCell ref="B19:B20"/>
    <mergeCell ref="F8:F21"/>
    <mergeCell ref="F28:F34"/>
    <mergeCell ref="M22:M24"/>
    <mergeCell ref="K22:K24"/>
    <mergeCell ref="C12:C15"/>
    <mergeCell ref="K4:K6"/>
    <mergeCell ref="M4:M6"/>
    <mergeCell ref="M10:M12"/>
    <mergeCell ref="M16:M18"/>
    <mergeCell ref="K16:K18"/>
  </mergeCells>
  <printOptions horizontalCentered="1"/>
  <pageMargins left="0.1968503937007874" right="0.1968503937007874" top="0.2362204724409449" bottom="0.2362204724409449" header="0.15748031496062992" footer="0.15748031496062992"/>
  <pageSetup horizontalDpi="600" verticalDpi="600" orientation="landscape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54"/>
  <sheetViews>
    <sheetView zoomScalePageLayoutView="0" workbookViewId="0" topLeftCell="I28">
      <selection activeCell="U45" sqref="U45"/>
    </sheetView>
  </sheetViews>
  <sheetFormatPr defaultColWidth="9.00390625" defaultRowHeight="13.5"/>
  <cols>
    <col min="1" max="1" width="24.125" style="51" customWidth="1"/>
    <col min="2" max="3" width="8.125" style="51" customWidth="1"/>
    <col min="4" max="4" width="2.25390625" style="51" customWidth="1"/>
    <col min="5" max="7" width="8.00390625" style="51" customWidth="1"/>
    <col min="8" max="8" width="2.25390625" style="51" customWidth="1"/>
    <col min="9" max="9" width="7.50390625" style="51" customWidth="1"/>
    <col min="10" max="10" width="8.125" style="51" customWidth="1"/>
    <col min="11" max="11" width="24.125" style="51" customWidth="1"/>
    <col min="12" max="12" width="3.00390625" style="51" customWidth="1"/>
    <col min="13" max="13" width="24.125" style="51" customWidth="1"/>
    <col min="14" max="15" width="8.125" style="51" customWidth="1"/>
    <col min="16" max="16" width="2.25390625" style="51" customWidth="1"/>
    <col min="17" max="19" width="8.125" style="51" customWidth="1"/>
    <col min="20" max="20" width="2.25390625" style="51" customWidth="1"/>
    <col min="21" max="21" width="7.25390625" style="51" customWidth="1"/>
    <col min="22" max="22" width="8.125" style="51" customWidth="1"/>
    <col min="23" max="23" width="24.125" style="51" customWidth="1"/>
    <col min="24" max="16384" width="9.00390625" style="51" customWidth="1"/>
  </cols>
  <sheetData>
    <row r="1" spans="1:23" ht="26.25" customHeight="1">
      <c r="A1" s="631" t="s">
        <v>345</v>
      </c>
      <c r="B1" s="631"/>
      <c r="C1" s="631"/>
      <c r="D1" s="631"/>
      <c r="E1" s="631"/>
      <c r="F1" s="631"/>
      <c r="G1" s="631"/>
      <c r="H1" s="631"/>
      <c r="I1" s="631"/>
      <c r="J1" s="631"/>
      <c r="K1" s="631"/>
      <c r="L1" s="631"/>
      <c r="M1" s="631"/>
      <c r="N1" s="631"/>
      <c r="O1" s="631"/>
      <c r="P1" s="631"/>
      <c r="Q1" s="631"/>
      <c r="R1" s="631"/>
      <c r="S1" s="631"/>
      <c r="T1" s="631"/>
      <c r="U1" s="631"/>
      <c r="V1" s="631"/>
      <c r="W1" s="631"/>
    </row>
    <row r="2" spans="1:23" s="156" customFormat="1" ht="26.25" customHeight="1">
      <c r="A2" s="630" t="s">
        <v>186</v>
      </c>
      <c r="B2" s="630"/>
      <c r="C2" s="630"/>
      <c r="D2" s="630"/>
      <c r="E2" s="630"/>
      <c r="F2" s="630"/>
      <c r="G2" s="630"/>
      <c r="H2" s="630"/>
      <c r="I2" s="630"/>
      <c r="J2" s="630"/>
      <c r="K2" s="630"/>
      <c r="M2" s="630" t="s">
        <v>187</v>
      </c>
      <c r="N2" s="630"/>
      <c r="O2" s="630"/>
      <c r="P2" s="630"/>
      <c r="Q2" s="630"/>
      <c r="R2" s="630"/>
      <c r="S2" s="630"/>
      <c r="T2" s="630"/>
      <c r="U2" s="630"/>
      <c r="V2" s="630"/>
      <c r="W2" s="630"/>
    </row>
    <row r="3" spans="1:23" ht="7.5" customHeight="1" thickBot="1">
      <c r="A3" s="145"/>
      <c r="B3" s="145"/>
      <c r="C3" s="145"/>
      <c r="D3" s="145"/>
      <c r="E3" s="145"/>
      <c r="F3" s="145"/>
      <c r="G3" s="145"/>
      <c r="H3" s="145"/>
      <c r="I3" s="145"/>
      <c r="J3" s="145"/>
      <c r="K3" s="145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</row>
    <row r="4" spans="1:23" ht="13.5" customHeight="1">
      <c r="A4" s="85" t="s">
        <v>346</v>
      </c>
      <c r="B4" s="83"/>
      <c r="C4" s="83"/>
      <c r="D4" s="83"/>
      <c r="E4" s="83"/>
      <c r="F4" s="618" t="s">
        <v>188</v>
      </c>
      <c r="G4" s="86"/>
      <c r="H4" s="83"/>
      <c r="I4" s="84"/>
      <c r="J4" s="84"/>
      <c r="K4" s="85" t="s">
        <v>347</v>
      </c>
      <c r="M4" s="85" t="s">
        <v>357</v>
      </c>
      <c r="N4" s="83"/>
      <c r="O4" s="83"/>
      <c r="P4" s="83"/>
      <c r="Q4" s="83"/>
      <c r="R4" s="618" t="s">
        <v>188</v>
      </c>
      <c r="S4" s="86"/>
      <c r="T4" s="83"/>
      <c r="U4" s="84"/>
      <c r="V4" s="84"/>
      <c r="W4" s="85" t="s">
        <v>359</v>
      </c>
    </row>
    <row r="5" spans="1:23" ht="20.25" customHeight="1" thickBot="1">
      <c r="A5" s="623" t="str">
        <f>'GAIAトーナメント '!A10</f>
        <v>上智大学FREAKS</v>
      </c>
      <c r="B5" s="170">
        <v>12</v>
      </c>
      <c r="C5" s="87"/>
      <c r="D5" s="87"/>
      <c r="E5" s="87"/>
      <c r="F5" s="619"/>
      <c r="G5" s="86"/>
      <c r="H5" s="88"/>
      <c r="I5" s="89"/>
      <c r="J5" s="381">
        <v>10</v>
      </c>
      <c r="K5" s="623" t="str">
        <f>'GAIAトーナメント '!A58</f>
        <v>まじしゃんアローズ</v>
      </c>
      <c r="M5" s="623" t="str">
        <f>'GAIAトーナメント '!O4</f>
        <v>月バナナ</v>
      </c>
      <c r="N5" s="362">
        <v>9</v>
      </c>
      <c r="O5" s="87"/>
      <c r="P5" s="87"/>
      <c r="Q5" s="87"/>
      <c r="R5" s="619"/>
      <c r="S5" s="86"/>
      <c r="T5" s="88"/>
      <c r="U5" s="89"/>
      <c r="V5" s="381">
        <v>10</v>
      </c>
      <c r="W5" s="623" t="str">
        <f>'GAIAトーナメント '!O61</f>
        <v>双子山部屋</v>
      </c>
    </row>
    <row r="6" spans="1:23" ht="20.25" customHeight="1" thickBot="1">
      <c r="A6" s="624"/>
      <c r="B6" s="90"/>
      <c r="C6" s="379">
        <v>10</v>
      </c>
      <c r="D6" s="91"/>
      <c r="E6" s="91"/>
      <c r="F6" s="620" t="s">
        <v>498</v>
      </c>
      <c r="G6" s="86"/>
      <c r="H6" s="88"/>
      <c r="I6" s="392">
        <v>10</v>
      </c>
      <c r="J6" s="171"/>
      <c r="K6" s="624"/>
      <c r="M6" s="624"/>
      <c r="N6" s="91"/>
      <c r="O6" s="397">
        <v>12</v>
      </c>
      <c r="P6" s="91"/>
      <c r="Q6" s="91"/>
      <c r="R6" s="620" t="s">
        <v>502</v>
      </c>
      <c r="S6" s="86"/>
      <c r="T6" s="88"/>
      <c r="U6" s="392">
        <v>8</v>
      </c>
      <c r="V6" s="171"/>
      <c r="W6" s="624"/>
    </row>
    <row r="7" spans="1:23" ht="14.25" customHeight="1" thickBot="1">
      <c r="A7" s="93"/>
      <c r="B7" s="298" t="s">
        <v>192</v>
      </c>
      <c r="C7" s="386"/>
      <c r="D7" s="91"/>
      <c r="E7" s="91"/>
      <c r="F7" s="621"/>
      <c r="G7" s="94"/>
      <c r="H7" s="390"/>
      <c r="I7" s="171"/>
      <c r="J7" s="150" t="s">
        <v>194</v>
      </c>
      <c r="K7" s="93"/>
      <c r="M7" s="93"/>
      <c r="N7" s="149" t="s">
        <v>207</v>
      </c>
      <c r="O7" s="396"/>
      <c r="P7" s="384"/>
      <c r="Q7" s="91"/>
      <c r="R7" s="621"/>
      <c r="S7" s="94"/>
      <c r="T7" s="88"/>
      <c r="U7" s="92"/>
      <c r="V7" s="150" t="s">
        <v>210</v>
      </c>
      <c r="W7" s="93"/>
    </row>
    <row r="8" spans="1:23" ht="13.5" customHeight="1">
      <c r="A8" s="85" t="s">
        <v>348</v>
      </c>
      <c r="B8" s="91"/>
      <c r="C8" s="386"/>
      <c r="D8" s="91"/>
      <c r="E8" s="91"/>
      <c r="F8" s="621"/>
      <c r="G8" s="97"/>
      <c r="H8" s="390"/>
      <c r="I8" s="387"/>
      <c r="J8" s="95"/>
      <c r="K8" s="85" t="s">
        <v>349</v>
      </c>
      <c r="M8" s="85" t="s">
        <v>358</v>
      </c>
      <c r="N8" s="90"/>
      <c r="O8" s="91"/>
      <c r="P8" s="384"/>
      <c r="Q8" s="91"/>
      <c r="R8" s="621"/>
      <c r="S8" s="97"/>
      <c r="T8" s="88"/>
      <c r="U8" s="98"/>
      <c r="V8" s="95"/>
      <c r="W8" s="85" t="s">
        <v>421</v>
      </c>
    </row>
    <row r="9" spans="1:23" ht="20.25" customHeight="1" thickBot="1">
      <c r="A9" s="625" t="str">
        <f>'GAIAトーナメント '!A19</f>
        <v>NERV</v>
      </c>
      <c r="B9" s="383"/>
      <c r="C9" s="386"/>
      <c r="D9" s="91"/>
      <c r="E9" s="91"/>
      <c r="F9" s="621"/>
      <c r="G9" s="97"/>
      <c r="H9" s="390"/>
      <c r="I9" s="387"/>
      <c r="J9" s="100"/>
      <c r="K9" s="625" t="str">
        <f>'GAIAトーナメント '!A64</f>
        <v>ＡＭＡＳＵＮＳ＋</v>
      </c>
      <c r="M9" s="625" t="str">
        <f>'GAIAトーナメント '!O16</f>
        <v>ふかひれ</v>
      </c>
      <c r="N9" s="99"/>
      <c r="O9" s="91"/>
      <c r="P9" s="384"/>
      <c r="Q9" s="91"/>
      <c r="R9" s="621"/>
      <c r="S9" s="97"/>
      <c r="T9" s="88"/>
      <c r="U9" s="98"/>
      <c r="V9" s="100"/>
      <c r="W9" s="625" t="str">
        <f>'GAIAトーナメント '!O64</f>
        <v>湘南芝んぷ！</v>
      </c>
    </row>
    <row r="10" spans="1:23" ht="20.25" customHeight="1" thickBot="1" thickTop="1">
      <c r="A10" s="599"/>
      <c r="B10" s="164">
        <v>13</v>
      </c>
      <c r="C10" s="596" t="s">
        <v>350</v>
      </c>
      <c r="D10" s="91"/>
      <c r="E10" s="91"/>
      <c r="F10" s="621"/>
      <c r="G10" s="97"/>
      <c r="H10" s="390"/>
      <c r="I10" s="626" t="s">
        <v>196</v>
      </c>
      <c r="J10" s="376">
        <v>6</v>
      </c>
      <c r="K10" s="599"/>
      <c r="M10" s="599"/>
      <c r="N10" s="164">
        <v>8</v>
      </c>
      <c r="O10" s="597" t="s">
        <v>360</v>
      </c>
      <c r="P10" s="384"/>
      <c r="Q10" s="91"/>
      <c r="R10" s="621"/>
      <c r="S10" s="97"/>
      <c r="T10" s="88"/>
      <c r="U10" s="627" t="s">
        <v>212</v>
      </c>
      <c r="V10" s="376">
        <v>9</v>
      </c>
      <c r="W10" s="599"/>
    </row>
    <row r="11" spans="1:23" ht="14.25" customHeight="1" thickBot="1">
      <c r="A11" s="101"/>
      <c r="B11" s="87"/>
      <c r="C11" s="596"/>
      <c r="D11" s="173"/>
      <c r="E11" s="374">
        <v>5</v>
      </c>
      <c r="F11" s="621"/>
      <c r="G11" s="380">
        <v>8</v>
      </c>
      <c r="H11" s="391"/>
      <c r="I11" s="626"/>
      <c r="J11" s="89"/>
      <c r="K11" s="101"/>
      <c r="M11" s="101"/>
      <c r="N11" s="87"/>
      <c r="O11" s="597"/>
      <c r="P11" s="398"/>
      <c r="Q11" s="478">
        <v>12</v>
      </c>
      <c r="R11" s="621"/>
      <c r="S11" s="479">
        <v>6</v>
      </c>
      <c r="T11" s="401"/>
      <c r="U11" s="627"/>
      <c r="V11" s="89"/>
      <c r="W11" s="101"/>
    </row>
    <row r="12" spans="1:23" ht="14.25" thickTop="1">
      <c r="A12" s="85" t="s">
        <v>351</v>
      </c>
      <c r="B12" s="87"/>
      <c r="C12" s="597"/>
      <c r="D12" s="384"/>
      <c r="E12" s="91"/>
      <c r="F12" s="621"/>
      <c r="G12" s="97"/>
      <c r="H12" s="102"/>
      <c r="I12" s="627"/>
      <c r="J12" s="89"/>
      <c r="K12" s="85" t="s">
        <v>352</v>
      </c>
      <c r="M12" s="85" t="s">
        <v>361</v>
      </c>
      <c r="N12" s="87"/>
      <c r="O12" s="596"/>
      <c r="P12" s="91"/>
      <c r="Q12" s="91"/>
      <c r="R12" s="621"/>
      <c r="S12" s="97"/>
      <c r="T12" s="390"/>
      <c r="U12" s="626"/>
      <c r="V12" s="89"/>
      <c r="W12" s="85" t="s">
        <v>422</v>
      </c>
    </row>
    <row r="13" spans="1:23" ht="20.25" customHeight="1" thickBot="1">
      <c r="A13" s="612" t="str">
        <f>'GAIAトーナメント '!A31</f>
        <v>MISTRAL</v>
      </c>
      <c r="B13" s="362">
        <v>13</v>
      </c>
      <c r="C13" s="91"/>
      <c r="D13" s="384"/>
      <c r="E13" s="91"/>
      <c r="F13" s="621"/>
      <c r="G13" s="97"/>
      <c r="H13" s="102"/>
      <c r="I13" s="95"/>
      <c r="J13" s="377">
        <v>5</v>
      </c>
      <c r="K13" s="612" t="str">
        <f>'GAIAトーナメント '!A82</f>
        <v>つんぼーるファイターズ</v>
      </c>
      <c r="M13" s="612" t="str">
        <f>'GAIAトーナメント '!O28</f>
        <v>うわの空</v>
      </c>
      <c r="N13" s="170">
        <v>6</v>
      </c>
      <c r="O13" s="90"/>
      <c r="P13" s="91"/>
      <c r="Q13" s="91"/>
      <c r="R13" s="621"/>
      <c r="S13" s="97"/>
      <c r="T13" s="390"/>
      <c r="U13" s="102"/>
      <c r="V13" s="381">
        <v>11</v>
      </c>
      <c r="W13" s="612" t="str">
        <f>'GAIAトーナメント '!O76</f>
        <v>Give_Me_Five</v>
      </c>
    </row>
    <row r="14" spans="1:23" ht="20.25" customHeight="1" thickBot="1" thickTop="1">
      <c r="A14" s="613"/>
      <c r="B14" s="91"/>
      <c r="C14" s="384"/>
      <c r="D14" s="384"/>
      <c r="E14" s="91"/>
      <c r="F14" s="621"/>
      <c r="G14" s="97"/>
      <c r="H14" s="102"/>
      <c r="I14" s="98"/>
      <c r="J14" s="92"/>
      <c r="K14" s="613"/>
      <c r="M14" s="613"/>
      <c r="N14" s="90"/>
      <c r="O14" s="90"/>
      <c r="P14" s="91"/>
      <c r="Q14" s="91"/>
      <c r="R14" s="621"/>
      <c r="S14" s="97"/>
      <c r="T14" s="390"/>
      <c r="U14" s="394"/>
      <c r="V14" s="171"/>
      <c r="W14" s="613"/>
    </row>
    <row r="15" spans="1:23" ht="14.25" customHeight="1" thickBot="1">
      <c r="A15" s="96"/>
      <c r="B15" s="298" t="s">
        <v>193</v>
      </c>
      <c r="C15" s="385"/>
      <c r="D15" s="384"/>
      <c r="E15" s="91"/>
      <c r="F15" s="621"/>
      <c r="G15" s="97"/>
      <c r="H15" s="102"/>
      <c r="I15" s="382"/>
      <c r="J15" s="150" t="s">
        <v>195</v>
      </c>
      <c r="K15" s="96"/>
      <c r="M15" s="96"/>
      <c r="N15" s="149" t="s">
        <v>208</v>
      </c>
      <c r="O15" s="395"/>
      <c r="P15" s="91"/>
      <c r="Q15" s="91"/>
      <c r="R15" s="621"/>
      <c r="S15" s="97"/>
      <c r="T15" s="390"/>
      <c r="U15" s="402"/>
      <c r="V15" s="388" t="s">
        <v>211</v>
      </c>
      <c r="W15" s="96"/>
    </row>
    <row r="16" spans="1:23" ht="15" thickBot="1" thickTop="1">
      <c r="A16" s="85" t="s">
        <v>353</v>
      </c>
      <c r="B16" s="90"/>
      <c r="C16" s="378">
        <v>11</v>
      </c>
      <c r="D16" s="91"/>
      <c r="E16" s="91"/>
      <c r="F16" s="622"/>
      <c r="G16" s="97"/>
      <c r="H16" s="102"/>
      <c r="I16" s="393">
        <v>8</v>
      </c>
      <c r="J16" s="102"/>
      <c r="K16" s="85" t="s">
        <v>354</v>
      </c>
      <c r="M16" s="85" t="s">
        <v>362</v>
      </c>
      <c r="N16" s="91"/>
      <c r="O16" s="399">
        <v>8</v>
      </c>
      <c r="P16" s="91"/>
      <c r="Q16" s="91"/>
      <c r="R16" s="622"/>
      <c r="S16" s="97"/>
      <c r="T16" s="102"/>
      <c r="U16" s="400">
        <v>10</v>
      </c>
      <c r="V16" s="95"/>
      <c r="W16" s="85" t="s">
        <v>423</v>
      </c>
    </row>
    <row r="17" spans="1:23" ht="20.25" customHeight="1" thickBot="1">
      <c r="A17" s="612" t="str">
        <f>'GAIAトーナメント '!A43</f>
        <v>蜂鳥</v>
      </c>
      <c r="B17" s="99"/>
      <c r="C17" s="91"/>
      <c r="D17" s="91"/>
      <c r="E17" s="628" t="s">
        <v>197</v>
      </c>
      <c r="F17" s="628"/>
      <c r="G17" s="628"/>
      <c r="H17" s="102"/>
      <c r="I17" s="394"/>
      <c r="J17" s="389"/>
      <c r="K17" s="612" t="str">
        <f>'GAIAトーナメント '!A91</f>
        <v>わったん</v>
      </c>
      <c r="M17" s="612" t="str">
        <f>'GAIAトーナメント '!O49</f>
        <v>Baycats</v>
      </c>
      <c r="N17" s="383"/>
      <c r="O17" s="384"/>
      <c r="P17" s="91"/>
      <c r="Q17" s="628" t="s">
        <v>213</v>
      </c>
      <c r="R17" s="628"/>
      <c r="S17" s="628"/>
      <c r="T17" s="102"/>
      <c r="U17" s="89"/>
      <c r="V17" s="100"/>
      <c r="W17" s="612" t="str">
        <f>'GAIAトーナメント '!O94</f>
        <v>鬼ころし</v>
      </c>
    </row>
    <row r="18" spans="1:23" ht="20.25" customHeight="1" thickBot="1" thickTop="1">
      <c r="A18" s="613"/>
      <c r="B18" s="164">
        <v>3</v>
      </c>
      <c r="C18" s="104"/>
      <c r="D18" s="104"/>
      <c r="E18" s="103"/>
      <c r="F18" s="103"/>
      <c r="G18" s="103"/>
      <c r="H18" s="103"/>
      <c r="I18" s="89"/>
      <c r="J18" s="376">
        <v>14</v>
      </c>
      <c r="K18" s="613"/>
      <c r="M18" s="613"/>
      <c r="N18" s="164">
        <v>14</v>
      </c>
      <c r="O18" s="104"/>
      <c r="P18" s="104"/>
      <c r="Q18" s="103"/>
      <c r="R18" s="103"/>
      <c r="S18" s="103"/>
      <c r="T18" s="103"/>
      <c r="U18" s="89"/>
      <c r="V18" s="376">
        <v>7</v>
      </c>
      <c r="W18" s="613"/>
    </row>
    <row r="19" spans="1:23" ht="14.25" customHeight="1">
      <c r="A19" s="96"/>
      <c r="B19" s="104"/>
      <c r="C19" s="104"/>
      <c r="D19" s="104"/>
      <c r="E19" s="103"/>
      <c r="F19" s="103"/>
      <c r="G19" s="103"/>
      <c r="H19" s="103"/>
      <c r="I19" s="89"/>
      <c r="J19" s="89"/>
      <c r="K19" s="105"/>
      <c r="M19" s="96"/>
      <c r="N19" s="104"/>
      <c r="O19" s="104"/>
      <c r="P19" s="104"/>
      <c r="Q19" s="103"/>
      <c r="R19" s="103"/>
      <c r="S19" s="103"/>
      <c r="T19" s="103"/>
      <c r="U19" s="89"/>
      <c r="V19" s="89"/>
      <c r="W19" s="105"/>
    </row>
    <row r="20" spans="1:23" ht="14.25" customHeight="1" thickBot="1">
      <c r="A20" s="96"/>
      <c r="B20" s="104"/>
      <c r="C20" s="104"/>
      <c r="D20" s="104"/>
      <c r="E20" s="103"/>
      <c r="F20" s="103"/>
      <c r="G20" s="103"/>
      <c r="H20" s="103"/>
      <c r="I20" s="89"/>
      <c r="J20" s="89"/>
      <c r="K20" s="96"/>
      <c r="M20" s="96"/>
      <c r="N20" s="104"/>
      <c r="O20" s="104"/>
      <c r="P20" s="104"/>
      <c r="Q20" s="103"/>
      <c r="R20" s="103"/>
      <c r="S20" s="103"/>
      <c r="T20" s="103"/>
      <c r="U20" s="89"/>
      <c r="V20" s="89"/>
      <c r="W20" s="96"/>
    </row>
    <row r="21" spans="1:23" ht="14.25" customHeight="1">
      <c r="A21" s="85" t="s">
        <v>198</v>
      </c>
      <c r="B21" s="83"/>
      <c r="C21" s="104"/>
      <c r="E21" s="620" t="s">
        <v>499</v>
      </c>
      <c r="F21" s="103"/>
      <c r="G21" s="103"/>
      <c r="H21" s="103"/>
      <c r="I21" s="89"/>
      <c r="J21" s="89"/>
      <c r="K21" s="96"/>
      <c r="M21" s="85" t="s">
        <v>217</v>
      </c>
      <c r="N21" s="83"/>
      <c r="O21" s="104"/>
      <c r="Q21" s="620" t="s">
        <v>503</v>
      </c>
      <c r="R21" s="103"/>
      <c r="S21" s="103"/>
      <c r="T21" s="103"/>
      <c r="U21" s="89"/>
      <c r="V21" s="89"/>
      <c r="W21" s="96"/>
    </row>
    <row r="22" spans="1:23" ht="20.25" customHeight="1" thickBot="1">
      <c r="A22" s="623" t="str">
        <f>A9</f>
        <v>NERV</v>
      </c>
      <c r="B22" s="362">
        <v>12</v>
      </c>
      <c r="C22" s="104"/>
      <c r="E22" s="621"/>
      <c r="F22" s="629" t="s">
        <v>189</v>
      </c>
      <c r="G22" s="106"/>
      <c r="H22" s="103"/>
      <c r="I22" s="89"/>
      <c r="J22" s="89"/>
      <c r="K22" s="96"/>
      <c r="M22" s="623" t="str">
        <f>M17</f>
        <v>Baycats</v>
      </c>
      <c r="N22" s="170">
        <v>6</v>
      </c>
      <c r="O22" s="104"/>
      <c r="Q22" s="621"/>
      <c r="R22" s="629" t="s">
        <v>189</v>
      </c>
      <c r="S22" s="106"/>
      <c r="T22" s="103"/>
      <c r="U22" s="89"/>
      <c r="V22" s="89"/>
      <c r="W22" s="96"/>
    </row>
    <row r="23" spans="1:23" ht="20.25" customHeight="1" thickBot="1" thickTop="1">
      <c r="A23" s="624"/>
      <c r="B23" s="91"/>
      <c r="C23" s="363"/>
      <c r="D23" s="172"/>
      <c r="E23" s="621"/>
      <c r="F23" s="629"/>
      <c r="G23" s="106"/>
      <c r="H23" s="103"/>
      <c r="I23" s="89"/>
      <c r="J23" s="89"/>
      <c r="K23" s="96"/>
      <c r="M23" s="624"/>
      <c r="N23" s="90"/>
      <c r="O23" s="104"/>
      <c r="Q23" s="621"/>
      <c r="R23" s="629"/>
      <c r="S23" s="106"/>
      <c r="T23" s="103"/>
      <c r="U23" s="89"/>
      <c r="V23" s="89"/>
      <c r="W23" s="96"/>
    </row>
    <row r="24" spans="1:23" ht="14.25" customHeight="1" thickBot="1">
      <c r="A24" s="93"/>
      <c r="B24" s="597" t="s">
        <v>200</v>
      </c>
      <c r="C24" s="364"/>
      <c r="D24" s="365"/>
      <c r="E24" s="621"/>
      <c r="F24" s="629"/>
      <c r="G24" s="106"/>
      <c r="H24" s="103"/>
      <c r="I24" s="89"/>
      <c r="J24" s="89"/>
      <c r="K24" s="96"/>
      <c r="M24" s="93"/>
      <c r="N24" s="596" t="s">
        <v>214</v>
      </c>
      <c r="O24" s="406"/>
      <c r="P24" s="365"/>
      <c r="Q24" s="621"/>
      <c r="R24" s="629"/>
      <c r="S24" s="106"/>
      <c r="T24" s="103"/>
      <c r="U24" s="89"/>
      <c r="V24" s="89"/>
      <c r="W24" s="96"/>
    </row>
    <row r="25" spans="1:23" ht="14.25" customHeight="1" thickBot="1" thickTop="1">
      <c r="A25" s="96"/>
      <c r="B25" s="596"/>
      <c r="C25" s="104"/>
      <c r="E25" s="621"/>
      <c r="F25" s="629"/>
      <c r="G25" s="106"/>
      <c r="H25" s="103"/>
      <c r="I25" s="89"/>
      <c r="J25" s="89"/>
      <c r="K25" s="96"/>
      <c r="M25" s="96"/>
      <c r="N25" s="597"/>
      <c r="O25" s="363"/>
      <c r="Q25" s="621"/>
      <c r="R25" s="629"/>
      <c r="S25" s="106"/>
      <c r="T25" s="103"/>
      <c r="U25" s="89"/>
      <c r="V25" s="89"/>
      <c r="W25" s="96"/>
    </row>
    <row r="26" spans="1:23" ht="14.25" customHeight="1">
      <c r="A26" s="85" t="s">
        <v>199</v>
      </c>
      <c r="B26" s="596"/>
      <c r="C26" s="104"/>
      <c r="E26" s="621"/>
      <c r="F26" s="629"/>
      <c r="G26" s="106"/>
      <c r="H26" s="103"/>
      <c r="I26" s="89"/>
      <c r="J26" s="89"/>
      <c r="K26" s="96"/>
      <c r="M26" s="85" t="s">
        <v>218</v>
      </c>
      <c r="N26" s="597"/>
      <c r="O26" s="363"/>
      <c r="Q26" s="621"/>
      <c r="R26" s="629"/>
      <c r="S26" s="106"/>
      <c r="T26" s="103"/>
      <c r="U26" s="89"/>
      <c r="V26" s="89"/>
      <c r="W26" s="96"/>
    </row>
    <row r="27" spans="1:23" ht="20.25" customHeight="1" thickBot="1">
      <c r="A27" s="598" t="str">
        <f>K17</f>
        <v>わったん</v>
      </c>
      <c r="B27" s="114"/>
      <c r="C27" s="104"/>
      <c r="E27" s="621"/>
      <c r="F27" s="629"/>
      <c r="G27" s="103"/>
      <c r="H27" s="103"/>
      <c r="I27" s="89"/>
      <c r="J27" s="89"/>
      <c r="K27" s="96"/>
      <c r="M27" s="598" t="str">
        <f>W5</f>
        <v>双子山部屋</v>
      </c>
      <c r="N27" s="407"/>
      <c r="O27" s="363"/>
      <c r="Q27" s="621"/>
      <c r="R27" s="629"/>
      <c r="S27" s="103"/>
      <c r="T27" s="103"/>
      <c r="U27" s="89"/>
      <c r="V27" s="89"/>
      <c r="W27" s="96"/>
    </row>
    <row r="28" spans="1:23" ht="20.25" customHeight="1" thickBot="1" thickTop="1">
      <c r="A28" s="599"/>
      <c r="B28" s="164">
        <v>6</v>
      </c>
      <c r="C28" s="104"/>
      <c r="E28" s="622"/>
      <c r="F28" s="103"/>
      <c r="G28" s="103"/>
      <c r="H28" s="103"/>
      <c r="I28" s="89"/>
      <c r="J28" s="89"/>
      <c r="K28" s="96"/>
      <c r="M28" s="599"/>
      <c r="N28" s="164">
        <v>7</v>
      </c>
      <c r="O28" s="104"/>
      <c r="Q28" s="622"/>
      <c r="R28" s="103"/>
      <c r="S28" s="103"/>
      <c r="T28" s="103"/>
      <c r="U28" s="89"/>
      <c r="V28" s="89"/>
      <c r="W28" s="96"/>
    </row>
    <row r="29" spans="1:23" ht="14.25" customHeight="1">
      <c r="A29" s="96"/>
      <c r="B29" s="104"/>
      <c r="C29" s="104"/>
      <c r="D29" s="104"/>
      <c r="E29" s="103"/>
      <c r="F29" s="103"/>
      <c r="G29" s="103"/>
      <c r="H29" s="103"/>
      <c r="I29" s="89"/>
      <c r="J29" s="89"/>
      <c r="K29" s="96"/>
      <c r="M29" s="96"/>
      <c r="N29" s="104"/>
      <c r="O29" s="104"/>
      <c r="P29" s="104"/>
      <c r="Q29" s="103"/>
      <c r="R29" s="103"/>
      <c r="S29" s="103"/>
      <c r="T29" s="103"/>
      <c r="U29" s="89"/>
      <c r="V29" s="89"/>
      <c r="W29" s="96"/>
    </row>
    <row r="30" spans="1:23" ht="14.25" customHeight="1" thickBot="1">
      <c r="A30" s="96"/>
      <c r="B30" s="104"/>
      <c r="C30" s="104"/>
      <c r="D30" s="53"/>
      <c r="E30" s="103"/>
      <c r="F30" s="103"/>
      <c r="G30" s="103"/>
      <c r="H30" s="103"/>
      <c r="I30" s="89"/>
      <c r="J30" s="89"/>
      <c r="K30" s="96"/>
      <c r="M30" s="96"/>
      <c r="N30" s="104"/>
      <c r="O30" s="104"/>
      <c r="P30" s="53"/>
      <c r="Q30" s="103"/>
      <c r="R30" s="103"/>
      <c r="S30" s="103"/>
      <c r="T30" s="103"/>
      <c r="U30" s="89"/>
      <c r="V30" s="89"/>
      <c r="W30" s="96"/>
    </row>
    <row r="31" spans="1:23" ht="14.25" customHeight="1" thickBot="1">
      <c r="A31" s="107" t="s">
        <v>201</v>
      </c>
      <c r="B31" s="108"/>
      <c r="C31" s="108"/>
      <c r="D31" s="109"/>
      <c r="F31" s="108"/>
      <c r="G31" s="108"/>
      <c r="H31" s="108"/>
      <c r="I31" s="110"/>
      <c r="J31" s="110"/>
      <c r="K31" s="110"/>
      <c r="M31" s="107" t="s">
        <v>219</v>
      </c>
      <c r="N31" s="108"/>
      <c r="O31" s="108"/>
      <c r="P31" s="109"/>
      <c r="Q31" s="604"/>
      <c r="R31" s="108"/>
      <c r="S31" s="108"/>
      <c r="T31" s="108"/>
      <c r="U31" s="110"/>
      <c r="V31" s="110"/>
      <c r="W31" s="110"/>
    </row>
    <row r="32" spans="1:23" ht="20.25" customHeight="1" thickBot="1" thickTop="1">
      <c r="A32" s="610" t="str">
        <f>A5</f>
        <v>上智大学FREAKS</v>
      </c>
      <c r="B32" s="368">
        <v>10</v>
      </c>
      <c r="C32" s="108"/>
      <c r="D32" s="109"/>
      <c r="F32" s="108"/>
      <c r="H32" s="109"/>
      <c r="I32" s="113"/>
      <c r="J32" s="113"/>
      <c r="K32" s="110"/>
      <c r="M32" s="610" t="str">
        <f>M9</f>
        <v>ふかひれ</v>
      </c>
      <c r="N32" s="405">
        <v>11</v>
      </c>
      <c r="O32" s="108"/>
      <c r="P32" s="109"/>
      <c r="Q32" s="604"/>
      <c r="R32" s="108"/>
      <c r="S32" s="161"/>
      <c r="T32" s="109"/>
      <c r="U32" s="113"/>
      <c r="V32" s="113"/>
      <c r="W32" s="113"/>
    </row>
    <row r="33" spans="1:23" ht="20.25" customHeight="1" thickBot="1" thickTop="1">
      <c r="A33" s="611"/>
      <c r="B33" s="109"/>
      <c r="C33" s="616">
        <v>7</v>
      </c>
      <c r="D33" s="109"/>
      <c r="F33" s="108"/>
      <c r="G33" s="375"/>
      <c r="H33" s="109"/>
      <c r="I33" s="113"/>
      <c r="J33" s="113"/>
      <c r="K33" s="110"/>
      <c r="M33" s="611"/>
      <c r="N33" s="109"/>
      <c r="O33" s="606">
        <v>4</v>
      </c>
      <c r="P33" s="109"/>
      <c r="Q33" s="605"/>
      <c r="R33" s="108"/>
      <c r="S33" s="161"/>
      <c r="T33" s="109"/>
      <c r="U33" s="113"/>
      <c r="V33" s="113"/>
      <c r="W33" s="113"/>
    </row>
    <row r="34" spans="1:23" ht="14.25" customHeight="1" thickBot="1">
      <c r="A34" s="109"/>
      <c r="B34" s="608" t="s">
        <v>205</v>
      </c>
      <c r="C34" s="617"/>
      <c r="D34" s="109"/>
      <c r="E34" s="601" t="s">
        <v>500</v>
      </c>
      <c r="F34" s="600" t="s">
        <v>190</v>
      </c>
      <c r="H34" s="109"/>
      <c r="I34" s="113"/>
      <c r="J34" s="113"/>
      <c r="K34" s="110"/>
      <c r="M34" s="109"/>
      <c r="N34" s="608" t="s">
        <v>220</v>
      </c>
      <c r="O34" s="607"/>
      <c r="P34" s="109"/>
      <c r="Q34" s="601" t="s">
        <v>504</v>
      </c>
      <c r="R34" s="600" t="s">
        <v>190</v>
      </c>
      <c r="S34" s="161"/>
      <c r="T34" s="109"/>
      <c r="U34" s="113"/>
      <c r="V34" s="113"/>
      <c r="W34" s="113"/>
    </row>
    <row r="35" spans="1:23" ht="14.25" customHeight="1" thickBot="1" thickTop="1">
      <c r="A35" s="107" t="s">
        <v>202</v>
      </c>
      <c r="B35" s="609"/>
      <c r="C35" s="111"/>
      <c r="D35" s="109"/>
      <c r="E35" s="602"/>
      <c r="F35" s="600"/>
      <c r="G35" s="158"/>
      <c r="H35" s="52"/>
      <c r="I35" s="113"/>
      <c r="J35" s="159"/>
      <c r="M35" s="107" t="s">
        <v>209</v>
      </c>
      <c r="N35" s="609"/>
      <c r="O35" s="111"/>
      <c r="P35" s="109"/>
      <c r="Q35" s="602"/>
      <c r="R35" s="600"/>
      <c r="S35" s="158"/>
      <c r="T35" s="52"/>
      <c r="U35" s="113"/>
      <c r="V35" s="159"/>
      <c r="W35" s="109"/>
    </row>
    <row r="36" spans="1:23" ht="20.25" customHeight="1" thickTop="1">
      <c r="A36" s="614" t="str">
        <f>A17</f>
        <v>蜂鳥</v>
      </c>
      <c r="B36" s="112"/>
      <c r="C36" s="111"/>
      <c r="D36" s="109"/>
      <c r="E36" s="602"/>
      <c r="F36" s="600"/>
      <c r="G36" s="158"/>
      <c r="H36" s="52"/>
      <c r="I36" s="113"/>
      <c r="J36" s="113"/>
      <c r="M36" s="614" t="str">
        <f>M13</f>
        <v>うわの空</v>
      </c>
      <c r="N36" s="112"/>
      <c r="O36" s="111"/>
      <c r="P36" s="109"/>
      <c r="Q36" s="602"/>
      <c r="R36" s="600"/>
      <c r="S36" s="158"/>
      <c r="T36" s="52"/>
      <c r="U36" s="113"/>
      <c r="V36" s="113"/>
      <c r="W36" s="194"/>
    </row>
    <row r="37" spans="1:23" ht="20.25" customHeight="1" thickBot="1">
      <c r="A37" s="615"/>
      <c r="B37" s="366">
        <v>9</v>
      </c>
      <c r="C37" s="609" t="s">
        <v>355</v>
      </c>
      <c r="D37" s="369"/>
      <c r="E37" s="602"/>
      <c r="F37" s="600"/>
      <c r="G37" s="158"/>
      <c r="H37" s="52"/>
      <c r="I37" s="113"/>
      <c r="J37" s="160"/>
      <c r="M37" s="615"/>
      <c r="N37" s="403">
        <v>7</v>
      </c>
      <c r="O37" s="609" t="s">
        <v>222</v>
      </c>
      <c r="P37" s="109"/>
      <c r="Q37" s="602"/>
      <c r="R37" s="600"/>
      <c r="S37" s="158"/>
      <c r="T37" s="52"/>
      <c r="U37" s="113"/>
      <c r="V37" s="160"/>
      <c r="W37" s="194"/>
    </row>
    <row r="38" spans="1:23" ht="14.25" customHeight="1" thickBot="1">
      <c r="A38" s="109"/>
      <c r="B38" s="110"/>
      <c r="C38" s="608"/>
      <c r="D38" s="371"/>
      <c r="E38" s="602"/>
      <c r="F38" s="600"/>
      <c r="G38" s="158"/>
      <c r="H38" s="52"/>
      <c r="I38" s="113"/>
      <c r="J38" s="160"/>
      <c r="K38" s="109"/>
      <c r="M38" s="109"/>
      <c r="N38" s="110"/>
      <c r="O38" s="609"/>
      <c r="P38" s="369"/>
      <c r="Q38" s="602"/>
      <c r="R38" s="600"/>
      <c r="S38" s="158"/>
      <c r="T38" s="52"/>
      <c r="U38" s="113"/>
      <c r="V38" s="160"/>
      <c r="W38" s="109"/>
    </row>
    <row r="39" spans="1:23" ht="15" thickBot="1" thickTop="1">
      <c r="A39" s="107" t="s">
        <v>203</v>
      </c>
      <c r="B39" s="108"/>
      <c r="C39" s="608"/>
      <c r="D39" s="372"/>
      <c r="E39" s="602"/>
      <c r="F39" s="600"/>
      <c r="G39" s="158"/>
      <c r="H39" s="52"/>
      <c r="I39" s="373"/>
      <c r="J39" s="160"/>
      <c r="M39" s="107" t="s">
        <v>215</v>
      </c>
      <c r="N39" s="108"/>
      <c r="O39" s="608"/>
      <c r="P39" s="372"/>
      <c r="Q39" s="602"/>
      <c r="R39" s="600"/>
      <c r="S39" s="158"/>
      <c r="T39" s="52"/>
      <c r="U39" s="113"/>
      <c r="V39" s="160"/>
      <c r="W39" s="109"/>
    </row>
    <row r="40" spans="1:23" ht="20.25" customHeight="1" thickBot="1" thickTop="1">
      <c r="A40" s="610" t="str">
        <f>K9</f>
        <v>ＡＭＡＳＵＮＳ＋</v>
      </c>
      <c r="B40" s="368">
        <v>9</v>
      </c>
      <c r="C40" s="608"/>
      <c r="D40" s="372"/>
      <c r="E40" s="602"/>
      <c r="F40" s="600"/>
      <c r="G40" s="158"/>
      <c r="H40" s="52"/>
      <c r="I40" s="113"/>
      <c r="J40" s="113"/>
      <c r="M40" s="610" t="str">
        <f>W9</f>
        <v>湘南芝んぷ！</v>
      </c>
      <c r="N40" s="405">
        <v>9</v>
      </c>
      <c r="O40" s="608"/>
      <c r="P40" s="372"/>
      <c r="Q40" s="602"/>
      <c r="R40" s="600"/>
      <c r="S40" s="158"/>
      <c r="T40" s="52"/>
      <c r="U40" s="113"/>
      <c r="V40" s="113"/>
      <c r="W40" s="194"/>
    </row>
    <row r="41" spans="1:23" ht="20.25" customHeight="1" thickBot="1" thickTop="1">
      <c r="A41" s="611"/>
      <c r="B41" s="109"/>
      <c r="C41" s="370"/>
      <c r="D41" s="372"/>
      <c r="E41" s="602"/>
      <c r="F41" s="600"/>
      <c r="G41" s="158"/>
      <c r="H41" s="52"/>
      <c r="I41" s="113"/>
      <c r="J41" s="162"/>
      <c r="M41" s="611"/>
      <c r="N41" s="109"/>
      <c r="O41" s="370"/>
      <c r="P41" s="372"/>
      <c r="Q41" s="602"/>
      <c r="R41" s="600"/>
      <c r="S41" s="158"/>
      <c r="T41" s="52"/>
      <c r="U41" s="113"/>
      <c r="V41" s="162"/>
      <c r="W41" s="194"/>
    </row>
    <row r="42" spans="1:23" ht="14.25" customHeight="1" thickBot="1">
      <c r="A42" s="109"/>
      <c r="B42" s="609" t="s">
        <v>356</v>
      </c>
      <c r="C42" s="367">
        <v>11</v>
      </c>
      <c r="D42" s="109"/>
      <c r="E42" s="603"/>
      <c r="F42" s="600"/>
      <c r="G42" s="109"/>
      <c r="H42" s="109"/>
      <c r="I42" s="113"/>
      <c r="J42" s="113"/>
      <c r="K42" s="109"/>
      <c r="M42" s="109"/>
      <c r="N42" s="609" t="s">
        <v>221</v>
      </c>
      <c r="O42" s="404">
        <v>7</v>
      </c>
      <c r="P42" s="109"/>
      <c r="Q42" s="603"/>
      <c r="R42" s="600"/>
      <c r="S42" s="109"/>
      <c r="T42" s="109"/>
      <c r="U42" s="113"/>
      <c r="V42" s="113"/>
      <c r="W42" s="109"/>
    </row>
    <row r="43" spans="1:23" ht="14.25" thickBot="1">
      <c r="A43" s="107" t="s">
        <v>204</v>
      </c>
      <c r="B43" s="609"/>
      <c r="C43" s="191"/>
      <c r="D43" s="109"/>
      <c r="E43" s="241"/>
      <c r="F43" s="108"/>
      <c r="G43" s="108"/>
      <c r="H43" s="108"/>
      <c r="I43" s="110"/>
      <c r="J43" s="110"/>
      <c r="K43" s="110"/>
      <c r="M43" s="107" t="s">
        <v>216</v>
      </c>
      <c r="N43" s="609"/>
      <c r="O43" s="191"/>
      <c r="P43" s="109"/>
      <c r="Q43" s="242"/>
      <c r="R43" s="108"/>
      <c r="S43" s="109"/>
      <c r="T43" s="109"/>
      <c r="U43" s="113"/>
      <c r="V43" s="113"/>
      <c r="W43" s="113"/>
    </row>
    <row r="44" spans="1:23" ht="20.25" customHeight="1" thickTop="1">
      <c r="A44" s="610" t="str">
        <f>K13</f>
        <v>つんぼーるファイターズ</v>
      </c>
      <c r="B44" s="112"/>
      <c r="C44" s="192"/>
      <c r="D44" s="109"/>
      <c r="E44" s="108"/>
      <c r="F44" s="108"/>
      <c r="G44" s="108"/>
      <c r="H44" s="108"/>
      <c r="I44" s="110"/>
      <c r="J44" s="110"/>
      <c r="K44" s="110"/>
      <c r="M44" s="610" t="str">
        <f>W17</f>
        <v>鬼ころし</v>
      </c>
      <c r="N44" s="112"/>
      <c r="O44" s="192"/>
      <c r="P44" s="109"/>
      <c r="Q44" s="108"/>
      <c r="R44" s="108"/>
      <c r="S44" s="108"/>
      <c r="T44" s="108"/>
      <c r="U44" s="110"/>
      <c r="V44" s="110"/>
      <c r="W44" s="110"/>
    </row>
    <row r="45" spans="1:23" ht="20.25" customHeight="1" thickBot="1">
      <c r="A45" s="611"/>
      <c r="B45" s="366">
        <v>5</v>
      </c>
      <c r="C45" s="110"/>
      <c r="D45" s="110"/>
      <c r="E45" s="108"/>
      <c r="F45" s="108"/>
      <c r="G45" s="108"/>
      <c r="H45" s="108"/>
      <c r="I45" s="110"/>
      <c r="J45" s="110"/>
      <c r="K45" s="110"/>
      <c r="M45" s="611"/>
      <c r="N45" s="403">
        <v>8</v>
      </c>
      <c r="O45" s="110"/>
      <c r="P45" s="110"/>
      <c r="Q45" s="108"/>
      <c r="R45" s="108"/>
      <c r="S45" s="108"/>
      <c r="T45" s="108"/>
      <c r="U45" s="110"/>
      <c r="V45" s="110"/>
      <c r="W45" s="110"/>
    </row>
    <row r="46" spans="8:10" ht="14.25" customHeight="1" thickBot="1">
      <c r="H46" s="52"/>
      <c r="I46" s="52"/>
      <c r="J46" s="52"/>
    </row>
    <row r="47" spans="1:18" ht="14.25" thickBot="1">
      <c r="A47" s="107" t="s">
        <v>305</v>
      </c>
      <c r="B47" s="83"/>
      <c r="C47" s="104"/>
      <c r="E47" s="620" t="s">
        <v>501</v>
      </c>
      <c r="F47" s="103"/>
      <c r="H47" s="52"/>
      <c r="I47" s="158"/>
      <c r="J47" s="52"/>
      <c r="M47" s="107" t="s">
        <v>223</v>
      </c>
      <c r="N47" s="83"/>
      <c r="O47" s="104"/>
      <c r="Q47" s="632" t="s">
        <v>505</v>
      </c>
      <c r="R47" s="103"/>
    </row>
    <row r="48" spans="1:18" ht="20.25" customHeight="1" thickBot="1" thickTop="1">
      <c r="A48" s="610" t="str">
        <f>A36</f>
        <v>蜂鳥</v>
      </c>
      <c r="B48" s="362">
        <v>8</v>
      </c>
      <c r="C48" s="104"/>
      <c r="E48" s="621"/>
      <c r="F48" s="629" t="s">
        <v>191</v>
      </c>
      <c r="H48" s="52"/>
      <c r="I48" s="158"/>
      <c r="J48" s="52"/>
      <c r="M48" s="610" t="str">
        <f>M36</f>
        <v>うわの空</v>
      </c>
      <c r="N48" s="362">
        <v>10</v>
      </c>
      <c r="O48" s="104"/>
      <c r="Q48" s="633"/>
      <c r="R48" s="629" t="s">
        <v>191</v>
      </c>
    </row>
    <row r="49" spans="1:18" ht="20.25" customHeight="1" thickBot="1" thickTop="1">
      <c r="A49" s="611"/>
      <c r="B49" s="91"/>
      <c r="C49" s="363"/>
      <c r="D49" s="172"/>
      <c r="E49" s="621"/>
      <c r="F49" s="629"/>
      <c r="H49" s="52"/>
      <c r="I49" s="158"/>
      <c r="J49" s="52"/>
      <c r="M49" s="611"/>
      <c r="N49" s="91"/>
      <c r="O49" s="363"/>
      <c r="P49" s="172"/>
      <c r="Q49" s="633"/>
      <c r="R49" s="629"/>
    </row>
    <row r="50" spans="1:18" ht="20.25" customHeight="1" thickBot="1">
      <c r="A50" s="157"/>
      <c r="B50" s="597" t="s">
        <v>206</v>
      </c>
      <c r="C50" s="364"/>
      <c r="D50" s="365"/>
      <c r="E50" s="621"/>
      <c r="F50" s="629"/>
      <c r="H50" s="52"/>
      <c r="I50" s="158"/>
      <c r="J50" s="52"/>
      <c r="N50" s="597" t="s">
        <v>307</v>
      </c>
      <c r="O50" s="398"/>
      <c r="P50" s="365"/>
      <c r="Q50" s="633"/>
      <c r="R50" s="629"/>
    </row>
    <row r="51" spans="2:18" ht="15" thickBot="1" thickTop="1">
      <c r="B51" s="597"/>
      <c r="C51" s="163"/>
      <c r="D51" s="172"/>
      <c r="E51" s="621"/>
      <c r="F51" s="629"/>
      <c r="H51" s="52"/>
      <c r="I51" s="158"/>
      <c r="J51" s="52"/>
      <c r="N51" s="596"/>
      <c r="O51" s="104"/>
      <c r="Q51" s="633"/>
      <c r="R51" s="629"/>
    </row>
    <row r="52" spans="1:18" ht="14.25" thickBot="1">
      <c r="A52" s="107" t="s">
        <v>306</v>
      </c>
      <c r="B52" s="597"/>
      <c r="C52" s="163"/>
      <c r="D52" s="172"/>
      <c r="E52" s="621"/>
      <c r="F52" s="629"/>
      <c r="H52" s="52"/>
      <c r="I52" s="158"/>
      <c r="J52" s="52"/>
      <c r="M52" s="107" t="s">
        <v>224</v>
      </c>
      <c r="N52" s="596"/>
      <c r="O52" s="104"/>
      <c r="Q52" s="633"/>
      <c r="R52" s="629"/>
    </row>
    <row r="53" spans="1:18" ht="20.25" customHeight="1" thickTop="1">
      <c r="A53" s="610" t="str">
        <f>A44</f>
        <v>つんぼーるファイターズ</v>
      </c>
      <c r="B53" s="190"/>
      <c r="C53" s="163"/>
      <c r="D53" s="172"/>
      <c r="E53" s="621"/>
      <c r="F53" s="629"/>
      <c r="H53" s="52"/>
      <c r="I53" s="158"/>
      <c r="J53" s="52"/>
      <c r="M53" s="610" t="str">
        <f>M44</f>
        <v>鬼ころし</v>
      </c>
      <c r="N53" s="114"/>
      <c r="O53" s="104"/>
      <c r="Q53" s="633"/>
      <c r="R53" s="629"/>
    </row>
    <row r="54" spans="1:18" ht="20.25" customHeight="1" thickBot="1">
      <c r="A54" s="611"/>
      <c r="B54" s="193">
        <v>3</v>
      </c>
      <c r="C54" s="104"/>
      <c r="E54" s="622"/>
      <c r="F54" s="103"/>
      <c r="M54" s="611"/>
      <c r="N54" s="164">
        <v>8</v>
      </c>
      <c r="O54" s="104"/>
      <c r="Q54" s="634"/>
      <c r="R54" s="103"/>
    </row>
  </sheetData>
  <sheetProtection/>
  <mergeCells count="70">
    <mergeCell ref="M44:M45"/>
    <mergeCell ref="A44:A45"/>
    <mergeCell ref="Q47:Q54"/>
    <mergeCell ref="R48:R53"/>
    <mergeCell ref="N50:N52"/>
    <mergeCell ref="M53:M54"/>
    <mergeCell ref="M48:M49"/>
    <mergeCell ref="A48:A49"/>
    <mergeCell ref="A53:A54"/>
    <mergeCell ref="F48:F53"/>
    <mergeCell ref="B50:B52"/>
    <mergeCell ref="E47:E54"/>
    <mergeCell ref="A1:W1"/>
    <mergeCell ref="W13:W14"/>
    <mergeCell ref="M17:M18"/>
    <mergeCell ref="Q17:S17"/>
    <mergeCell ref="W17:W18"/>
    <mergeCell ref="M2:W2"/>
    <mergeCell ref="M5:M6"/>
    <mergeCell ref="A13:A14"/>
    <mergeCell ref="A2:K2"/>
    <mergeCell ref="W5:W6"/>
    <mergeCell ref="B42:B43"/>
    <mergeCell ref="U10:U12"/>
    <mergeCell ref="M13:M14"/>
    <mergeCell ref="A32:A33"/>
    <mergeCell ref="K17:K18"/>
    <mergeCell ref="E21:E28"/>
    <mergeCell ref="F34:F42"/>
    <mergeCell ref="A22:A23"/>
    <mergeCell ref="W9:W10"/>
    <mergeCell ref="O10:O12"/>
    <mergeCell ref="M22:M23"/>
    <mergeCell ref="R22:R27"/>
    <mergeCell ref="Q21:Q28"/>
    <mergeCell ref="F22:F27"/>
    <mergeCell ref="M9:M10"/>
    <mergeCell ref="F6:F16"/>
    <mergeCell ref="F4:F5"/>
    <mergeCell ref="K13:K14"/>
    <mergeCell ref="C10:C12"/>
    <mergeCell ref="I10:I12"/>
    <mergeCell ref="E17:G17"/>
    <mergeCell ref="M32:M33"/>
    <mergeCell ref="N42:N43"/>
    <mergeCell ref="C33:C34"/>
    <mergeCell ref="A36:A37"/>
    <mergeCell ref="C37:C40"/>
    <mergeCell ref="R4:R5"/>
    <mergeCell ref="R6:R16"/>
    <mergeCell ref="A5:A6"/>
    <mergeCell ref="K5:K6"/>
    <mergeCell ref="A9:A10"/>
    <mergeCell ref="K9:K10"/>
    <mergeCell ref="A17:A18"/>
    <mergeCell ref="A40:A41"/>
    <mergeCell ref="A27:A28"/>
    <mergeCell ref="B24:B26"/>
    <mergeCell ref="B34:B35"/>
    <mergeCell ref="M36:M37"/>
    <mergeCell ref="N24:N26"/>
    <mergeCell ref="M27:M28"/>
    <mergeCell ref="R34:R42"/>
    <mergeCell ref="E34:E42"/>
    <mergeCell ref="Q31:Q33"/>
    <mergeCell ref="Q34:Q42"/>
    <mergeCell ref="O33:O34"/>
    <mergeCell ref="N34:N35"/>
    <mergeCell ref="O37:O40"/>
    <mergeCell ref="M40:M41"/>
  </mergeCells>
  <printOptions horizontalCentered="1"/>
  <pageMargins left="0.1968503937007874" right="0.1968503937007874" top="0.22" bottom="0.23" header="0.17" footer="0.17"/>
  <pageSetup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61"/>
  <sheetViews>
    <sheetView zoomScalePageLayoutView="0" workbookViewId="0" topLeftCell="L40">
      <selection activeCell="G32" sqref="G32"/>
    </sheetView>
  </sheetViews>
  <sheetFormatPr defaultColWidth="12.625" defaultRowHeight="13.5"/>
  <cols>
    <col min="1" max="1" width="24.00390625" style="2" customWidth="1"/>
    <col min="2" max="4" width="8.125" style="2" bestFit="1" customWidth="1"/>
    <col min="5" max="7" width="8.125" style="2" customWidth="1"/>
    <col min="8" max="8" width="8.125" style="2" bestFit="1" customWidth="1"/>
    <col min="9" max="9" width="8.125" style="1" bestFit="1" customWidth="1"/>
    <col min="10" max="10" width="7.25390625" style="1" customWidth="1"/>
    <col min="11" max="11" width="24.00390625" style="1" customWidth="1"/>
    <col min="12" max="12" width="3.125" style="1" customWidth="1"/>
    <col min="13" max="13" width="23.875" style="1" customWidth="1"/>
    <col min="14" max="16" width="8.125" style="1" bestFit="1" customWidth="1"/>
    <col min="17" max="17" width="8.125" style="1" customWidth="1"/>
    <col min="18" max="18" width="7.125" style="1" customWidth="1"/>
    <col min="19" max="19" width="3.75390625" style="1" bestFit="1" customWidth="1"/>
    <col min="20" max="21" width="7.125" style="1" customWidth="1"/>
    <col min="22" max="22" width="8.125" style="1" bestFit="1" customWidth="1"/>
    <col min="23" max="23" width="23.875" style="1" customWidth="1"/>
    <col min="24" max="16384" width="12.625" style="1" customWidth="1"/>
  </cols>
  <sheetData>
    <row r="1" spans="1:23" ht="26.25" customHeight="1">
      <c r="A1" s="686" t="s">
        <v>345</v>
      </c>
      <c r="B1" s="686"/>
      <c r="C1" s="686"/>
      <c r="D1" s="686"/>
      <c r="E1" s="686"/>
      <c r="F1" s="686"/>
      <c r="G1" s="686"/>
      <c r="H1" s="686"/>
      <c r="I1" s="686"/>
      <c r="J1" s="686"/>
      <c r="K1" s="686"/>
      <c r="L1" s="686"/>
      <c r="M1" s="686"/>
      <c r="N1" s="686"/>
      <c r="O1" s="686"/>
      <c r="P1" s="686"/>
      <c r="Q1" s="686"/>
      <c r="R1" s="686"/>
      <c r="S1" s="686"/>
      <c r="T1" s="686"/>
      <c r="U1" s="686"/>
      <c r="V1" s="686"/>
      <c r="W1" s="686"/>
    </row>
    <row r="2" spans="1:23" ht="18.75">
      <c r="A2" s="630" t="s">
        <v>292</v>
      </c>
      <c r="B2" s="630"/>
      <c r="C2" s="630"/>
      <c r="D2" s="630"/>
      <c r="E2" s="630"/>
      <c r="F2" s="630"/>
      <c r="G2" s="630"/>
      <c r="H2" s="630"/>
      <c r="I2" s="630"/>
      <c r="J2" s="630"/>
      <c r="K2" s="630"/>
      <c r="L2" s="630"/>
      <c r="M2" s="630"/>
      <c r="N2" s="630"/>
      <c r="O2" s="630"/>
      <c r="P2" s="630"/>
      <c r="Q2" s="630"/>
      <c r="R2" s="630"/>
      <c r="S2" s="630"/>
      <c r="T2" s="630"/>
      <c r="U2" s="630"/>
      <c r="V2" s="630"/>
      <c r="W2" s="630"/>
    </row>
    <row r="3" spans="1:23" ht="6.75" customHeight="1" thickBot="1">
      <c r="A3" s="155"/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</row>
    <row r="4" spans="1:20" ht="20.25" customHeight="1" thickBot="1">
      <c r="A4" s="22" t="s">
        <v>153</v>
      </c>
      <c r="B4" s="11"/>
      <c r="C4" s="11"/>
      <c r="D4" s="11"/>
      <c r="E4" s="11"/>
      <c r="K4" s="22" t="s">
        <v>154</v>
      </c>
      <c r="M4" s="50" t="s">
        <v>229</v>
      </c>
      <c r="N4" s="2"/>
      <c r="O4" s="2"/>
      <c r="P4" s="2"/>
      <c r="Q4" s="2"/>
      <c r="R4" s="2"/>
      <c r="S4" s="2"/>
      <c r="T4" s="2"/>
    </row>
    <row r="5" spans="1:20" ht="20.25" customHeight="1" thickBot="1" thickTop="1">
      <c r="A5" s="684" t="str">
        <f>'GAIAトーナメント '!A4</f>
        <v>BIG BOMBERS</v>
      </c>
      <c r="B5" s="438">
        <v>13</v>
      </c>
      <c r="C5" s="11"/>
      <c r="D5" s="11"/>
      <c r="E5" s="11"/>
      <c r="J5" s="420">
        <v>5</v>
      </c>
      <c r="K5" s="684" t="str">
        <f>'GAIAトーナメント '!A52</f>
        <v>largo</v>
      </c>
      <c r="M5" s="656" t="str">
        <f>A9</f>
        <v>JUG PANIC</v>
      </c>
      <c r="N5" s="446">
        <v>7</v>
      </c>
      <c r="O5" s="2"/>
      <c r="P5" s="2"/>
      <c r="Q5" s="2"/>
      <c r="R5" s="2"/>
      <c r="S5" s="2"/>
      <c r="T5" s="2"/>
    </row>
    <row r="6" spans="1:20" ht="20.25" customHeight="1" thickBot="1" thickTop="1">
      <c r="A6" s="685"/>
      <c r="B6" s="35"/>
      <c r="C6" s="650">
        <v>13</v>
      </c>
      <c r="D6" s="35"/>
      <c r="E6" s="12"/>
      <c r="F6" s="682" t="s">
        <v>268</v>
      </c>
      <c r="G6" s="3"/>
      <c r="H6" s="27"/>
      <c r="I6" s="652">
        <v>9</v>
      </c>
      <c r="J6" s="28"/>
      <c r="K6" s="685"/>
      <c r="M6" s="657"/>
      <c r="N6" s="32"/>
      <c r="O6" s="648">
        <v>6</v>
      </c>
      <c r="P6" s="3"/>
      <c r="Q6" s="3"/>
      <c r="R6" s="3"/>
      <c r="S6" s="2"/>
      <c r="T6" s="2"/>
    </row>
    <row r="7" spans="1:20" ht="7.5" customHeight="1" thickBot="1">
      <c r="A7" s="20"/>
      <c r="B7" s="35"/>
      <c r="C7" s="651"/>
      <c r="D7" s="35"/>
      <c r="E7" s="12"/>
      <c r="F7" s="682"/>
      <c r="G7" s="3"/>
      <c r="H7" s="27"/>
      <c r="I7" s="653"/>
      <c r="J7" s="645" t="s">
        <v>234</v>
      </c>
      <c r="K7" s="20"/>
      <c r="M7" s="33"/>
      <c r="N7" s="34"/>
      <c r="O7" s="649"/>
      <c r="P7" s="3"/>
      <c r="Q7" s="3"/>
      <c r="R7" s="3"/>
      <c r="S7" s="2"/>
      <c r="T7" s="2"/>
    </row>
    <row r="8" spans="1:20" ht="20.25" customHeight="1" thickBot="1" thickTop="1">
      <c r="A8" s="22" t="s">
        <v>155</v>
      </c>
      <c r="B8" s="153" t="s">
        <v>225</v>
      </c>
      <c r="C8" s="43"/>
      <c r="D8" s="416"/>
      <c r="E8" s="12"/>
      <c r="F8" s="682"/>
      <c r="G8" s="3"/>
      <c r="H8" s="433"/>
      <c r="I8" s="435"/>
      <c r="J8" s="644"/>
      <c r="K8" s="22" t="s">
        <v>156</v>
      </c>
      <c r="M8" s="50" t="s">
        <v>230</v>
      </c>
      <c r="N8" s="153" t="s">
        <v>366</v>
      </c>
      <c r="O8" s="464"/>
      <c r="P8" s="6"/>
      <c r="Q8" s="3"/>
      <c r="R8" s="3"/>
      <c r="S8" s="2"/>
      <c r="T8" s="2"/>
    </row>
    <row r="9" spans="1:20" ht="20.25" customHeight="1" thickBot="1" thickTop="1">
      <c r="A9" s="665" t="str">
        <f>'GAIAトーナメント '!A13</f>
        <v>JUG PANIC</v>
      </c>
      <c r="B9" s="44"/>
      <c r="C9" s="43"/>
      <c r="D9" s="416"/>
      <c r="E9" s="12"/>
      <c r="F9" s="682"/>
      <c r="G9" s="3"/>
      <c r="H9" s="433"/>
      <c r="I9" s="435"/>
      <c r="J9" s="430"/>
      <c r="K9" s="665" t="str">
        <f>'GAIAトーナメント '!A61</f>
        <v>検討中</v>
      </c>
      <c r="M9" s="658" t="str">
        <f>A13</f>
        <v>HUDDLE</v>
      </c>
      <c r="N9" s="459"/>
      <c r="O9" s="464"/>
      <c r="P9" s="6"/>
      <c r="Q9" s="3"/>
      <c r="R9" s="3"/>
      <c r="S9" s="2"/>
      <c r="T9" s="2"/>
    </row>
    <row r="10" spans="1:20" ht="20.25" customHeight="1" thickBot="1" thickTop="1">
      <c r="A10" s="666"/>
      <c r="B10" s="410">
        <v>5</v>
      </c>
      <c r="C10" s="35"/>
      <c r="D10" s="650">
        <v>4</v>
      </c>
      <c r="E10" s="12"/>
      <c r="F10" s="682"/>
      <c r="H10" s="654">
        <v>15</v>
      </c>
      <c r="I10" s="644" t="s">
        <v>238</v>
      </c>
      <c r="J10" s="423">
        <v>17</v>
      </c>
      <c r="K10" s="666"/>
      <c r="M10" s="659"/>
      <c r="N10" s="410">
        <v>9</v>
      </c>
      <c r="O10" s="687" t="s">
        <v>367</v>
      </c>
      <c r="P10" s="640">
        <v>16</v>
      </c>
      <c r="Q10" s="3"/>
      <c r="R10" s="3"/>
      <c r="S10" s="2"/>
      <c r="T10" s="2"/>
    </row>
    <row r="11" spans="1:20" ht="7.5" customHeight="1" thickBot="1">
      <c r="A11" s="21"/>
      <c r="B11" s="45"/>
      <c r="C11" s="35"/>
      <c r="D11" s="651"/>
      <c r="E11" s="12"/>
      <c r="F11" s="683"/>
      <c r="H11" s="655"/>
      <c r="I11" s="644"/>
      <c r="J11" s="29"/>
      <c r="K11" s="21"/>
      <c r="M11" s="33"/>
      <c r="N11" s="40"/>
      <c r="O11" s="687"/>
      <c r="P11" s="641"/>
      <c r="Q11" s="3"/>
      <c r="R11" s="3"/>
      <c r="S11" s="2"/>
      <c r="T11" s="2"/>
    </row>
    <row r="12" spans="1:20" ht="20.25" customHeight="1" thickBot="1" thickTop="1">
      <c r="A12" s="22" t="s">
        <v>157</v>
      </c>
      <c r="B12" s="45"/>
      <c r="C12" s="152" t="s">
        <v>363</v>
      </c>
      <c r="D12" s="38"/>
      <c r="E12" s="17"/>
      <c r="F12" s="660" t="s">
        <v>506</v>
      </c>
      <c r="G12" s="432"/>
      <c r="H12" s="166"/>
      <c r="I12" s="645"/>
      <c r="J12" s="29"/>
      <c r="K12" s="22" t="s">
        <v>158</v>
      </c>
      <c r="M12" s="50" t="s">
        <v>231</v>
      </c>
      <c r="N12" s="37"/>
      <c r="O12" s="688"/>
      <c r="P12" s="154"/>
      <c r="Q12" s="154"/>
      <c r="R12" s="660" t="s">
        <v>510</v>
      </c>
      <c r="S12" s="2"/>
      <c r="T12" s="2"/>
    </row>
    <row r="13" spans="1:20" ht="20.25" customHeight="1" thickBot="1" thickTop="1">
      <c r="A13" s="642" t="str">
        <f>'GAIAトーナメント '!A16</f>
        <v>HUDDLE</v>
      </c>
      <c r="B13" s="409">
        <v>3</v>
      </c>
      <c r="C13" s="38"/>
      <c r="D13" s="38"/>
      <c r="E13" s="17"/>
      <c r="F13" s="661"/>
      <c r="G13" s="432"/>
      <c r="H13" s="166"/>
      <c r="I13" s="645"/>
      <c r="J13" s="421">
        <v>9</v>
      </c>
      <c r="K13" s="642" t="str">
        <f>'GAIAトーナメント '!A67</f>
        <v>富士常葉　龍神</v>
      </c>
      <c r="M13" s="663" t="str">
        <f>A21</f>
        <v>真田堀愛好会～祝☆上智大学FREAKS創部30周年～</v>
      </c>
      <c r="N13" s="414">
        <v>13</v>
      </c>
      <c r="O13" s="688"/>
      <c r="P13" s="154"/>
      <c r="Q13" s="154"/>
      <c r="R13" s="661"/>
      <c r="S13" s="2"/>
      <c r="T13" s="2"/>
    </row>
    <row r="14" spans="1:20" ht="20.25" customHeight="1" thickBot="1" thickTop="1">
      <c r="A14" s="643"/>
      <c r="B14" s="35"/>
      <c r="C14" s="46"/>
      <c r="D14" s="38"/>
      <c r="E14" s="17"/>
      <c r="F14" s="661"/>
      <c r="G14" s="432"/>
      <c r="H14" s="427"/>
      <c r="I14" s="436"/>
      <c r="J14" s="443"/>
      <c r="K14" s="643"/>
      <c r="M14" s="664"/>
      <c r="N14" s="33"/>
      <c r="O14" s="465"/>
      <c r="P14" s="154"/>
      <c r="Q14" s="154"/>
      <c r="R14" s="661"/>
      <c r="S14" s="2"/>
      <c r="T14" s="2"/>
    </row>
    <row r="15" spans="1:20" ht="7.5" customHeight="1" thickBot="1">
      <c r="A15" s="20"/>
      <c r="B15" s="35"/>
      <c r="C15" s="46"/>
      <c r="D15" s="38"/>
      <c r="E15" s="17"/>
      <c r="F15" s="661"/>
      <c r="G15" s="432"/>
      <c r="H15" s="427"/>
      <c r="I15" s="437"/>
      <c r="J15" s="427"/>
      <c r="K15" s="20"/>
      <c r="M15" s="33"/>
      <c r="N15" s="33"/>
      <c r="O15" s="465"/>
      <c r="P15" s="154"/>
      <c r="Q15" s="154"/>
      <c r="R15" s="661"/>
      <c r="S15" s="2"/>
      <c r="T15" s="2"/>
    </row>
    <row r="16" spans="1:20" ht="20.25" customHeight="1" thickBot="1" thickTop="1">
      <c r="A16" s="22" t="s">
        <v>159</v>
      </c>
      <c r="B16" s="153" t="s">
        <v>226</v>
      </c>
      <c r="C16" s="413"/>
      <c r="D16" s="38"/>
      <c r="E16" s="17"/>
      <c r="F16" s="661"/>
      <c r="G16" s="432"/>
      <c r="H16" s="166"/>
      <c r="I16" s="422">
        <v>7</v>
      </c>
      <c r="J16" s="189" t="s">
        <v>236</v>
      </c>
      <c r="K16" s="22" t="s">
        <v>160</v>
      </c>
      <c r="M16" s="50" t="s">
        <v>232</v>
      </c>
      <c r="N16" s="153" t="s">
        <v>368</v>
      </c>
      <c r="O16" s="466"/>
      <c r="P16" s="154"/>
      <c r="Q16" s="154"/>
      <c r="R16" s="661"/>
      <c r="S16" s="2"/>
      <c r="T16" s="2"/>
    </row>
    <row r="17" spans="1:20" ht="20.25" customHeight="1" thickBot="1" thickTop="1">
      <c r="A17" s="665" t="str">
        <f>'GAIAトーナメント '!A25</f>
        <v>立教大学 ＭＮＶ４８</v>
      </c>
      <c r="B17" s="412"/>
      <c r="C17" s="417">
        <v>6</v>
      </c>
      <c r="D17" s="38"/>
      <c r="E17" s="17"/>
      <c r="F17" s="661"/>
      <c r="G17" s="432"/>
      <c r="H17" s="166"/>
      <c r="I17" s="29"/>
      <c r="J17" s="195"/>
      <c r="K17" s="665" t="str">
        <f>'GAIAトーナメント '!A70</f>
        <v>まっくろ★けろすけ</v>
      </c>
      <c r="M17" s="656" t="str">
        <f>A33</f>
        <v>YORIKIRI</v>
      </c>
      <c r="N17" s="39"/>
      <c r="O17" s="458">
        <v>12</v>
      </c>
      <c r="P17" s="3"/>
      <c r="Q17" s="154"/>
      <c r="R17" s="661"/>
      <c r="S17" s="647" t="s">
        <v>272</v>
      </c>
      <c r="T17" s="2"/>
    </row>
    <row r="18" spans="1:20" ht="20.25" customHeight="1" thickBot="1" thickTop="1">
      <c r="A18" s="666"/>
      <c r="B18" s="410">
        <v>12</v>
      </c>
      <c r="C18" s="48"/>
      <c r="D18" s="687" t="s">
        <v>364</v>
      </c>
      <c r="E18" s="476">
        <v>10</v>
      </c>
      <c r="F18" s="661"/>
      <c r="G18" s="477">
        <v>8</v>
      </c>
      <c r="H18" s="644" t="s">
        <v>240</v>
      </c>
      <c r="I18" s="29"/>
      <c r="J18" s="423">
        <v>4</v>
      </c>
      <c r="K18" s="666"/>
      <c r="M18" s="657"/>
      <c r="N18" s="447">
        <v>2</v>
      </c>
      <c r="P18" s="639" t="s">
        <v>258</v>
      </c>
      <c r="Q18" s="467"/>
      <c r="R18" s="661"/>
      <c r="S18" s="647"/>
      <c r="T18" s="2"/>
    </row>
    <row r="19" spans="1:20" ht="7.5" customHeight="1" thickBot="1">
      <c r="A19" s="20"/>
      <c r="B19" s="48"/>
      <c r="C19" s="48"/>
      <c r="D19" s="688"/>
      <c r="E19" s="439"/>
      <c r="F19" s="661"/>
      <c r="G19" s="9"/>
      <c r="H19" s="645"/>
      <c r="I19" s="29"/>
      <c r="J19" s="29"/>
      <c r="K19" s="20"/>
      <c r="M19" s="33"/>
      <c r="P19" s="639"/>
      <c r="Q19" s="5"/>
      <c r="R19" s="661"/>
      <c r="S19" s="647"/>
      <c r="T19" s="2"/>
    </row>
    <row r="20" spans="1:20" ht="20.25" customHeight="1" thickBot="1">
      <c r="A20" s="22" t="s">
        <v>161</v>
      </c>
      <c r="B20" s="45"/>
      <c r="C20" s="45"/>
      <c r="D20" s="688"/>
      <c r="E20" s="440"/>
      <c r="F20" s="661"/>
      <c r="G20" s="3"/>
      <c r="H20" s="645"/>
      <c r="I20" s="29"/>
      <c r="J20" s="29"/>
      <c r="K20" s="22" t="s">
        <v>162</v>
      </c>
      <c r="M20" s="50" t="s">
        <v>254</v>
      </c>
      <c r="N20" s="2"/>
      <c r="O20" s="2"/>
      <c r="P20" s="639"/>
      <c r="Q20" s="6"/>
      <c r="R20" s="661"/>
      <c r="S20" s="647"/>
      <c r="T20" s="2"/>
    </row>
    <row r="21" spans="1:20" ht="20.25" customHeight="1" thickBot="1" thickTop="1">
      <c r="A21" s="675" t="str">
        <f>'GAIAトーナメント '!A28</f>
        <v>真田堀愛好会～祝☆上智大学FREAKS創部30周年～</v>
      </c>
      <c r="B21" s="409">
        <v>5</v>
      </c>
      <c r="C21" s="45"/>
      <c r="D21" s="35"/>
      <c r="E21" s="440"/>
      <c r="F21" s="661"/>
      <c r="G21" s="3"/>
      <c r="H21" s="26"/>
      <c r="I21" s="29"/>
      <c r="J21" s="420">
        <v>1</v>
      </c>
      <c r="K21" s="665" t="str">
        <f>'GAIAトーナメント '!A79</f>
        <v>MONERA NEMORA</v>
      </c>
      <c r="M21" s="656" t="str">
        <f>K5</f>
        <v>largo</v>
      </c>
      <c r="N21" s="438">
        <v>9</v>
      </c>
      <c r="O21" s="2"/>
      <c r="P21" s="3"/>
      <c r="Q21" s="6"/>
      <c r="R21" s="661"/>
      <c r="S21" s="647"/>
      <c r="T21" s="2"/>
    </row>
    <row r="22" spans="1:20" ht="20.25" customHeight="1" thickBot="1" thickTop="1">
      <c r="A22" s="676"/>
      <c r="B22" s="35"/>
      <c r="C22" s="648">
        <v>16</v>
      </c>
      <c r="D22" s="35"/>
      <c r="E22" s="440"/>
      <c r="F22" s="661"/>
      <c r="G22" s="3"/>
      <c r="H22" s="28"/>
      <c r="I22" s="652">
        <v>10</v>
      </c>
      <c r="J22" s="28"/>
      <c r="K22" s="666"/>
      <c r="M22" s="657"/>
      <c r="N22" s="33"/>
      <c r="O22" s="650">
        <v>9</v>
      </c>
      <c r="P22" s="3"/>
      <c r="Q22" s="6"/>
      <c r="R22" s="661"/>
      <c r="S22" s="2"/>
      <c r="T22" s="2"/>
    </row>
    <row r="23" spans="1:20" ht="7.5" customHeight="1" thickBot="1">
      <c r="A23" s="21"/>
      <c r="B23" s="35"/>
      <c r="C23" s="649"/>
      <c r="D23" s="35"/>
      <c r="E23" s="440"/>
      <c r="F23" s="661"/>
      <c r="G23" s="3"/>
      <c r="H23" s="28"/>
      <c r="I23" s="653"/>
      <c r="J23" s="28"/>
      <c r="K23" s="21"/>
      <c r="M23" s="33"/>
      <c r="N23" s="33"/>
      <c r="O23" s="651"/>
      <c r="P23" s="3"/>
      <c r="Q23" s="6"/>
      <c r="R23" s="661"/>
      <c r="S23" s="2"/>
      <c r="T23" s="2"/>
    </row>
    <row r="24" spans="1:20" ht="20.25" customHeight="1" thickBot="1" thickTop="1">
      <c r="A24" s="22" t="s">
        <v>163</v>
      </c>
      <c r="B24" s="153" t="s">
        <v>227</v>
      </c>
      <c r="C24" s="416"/>
      <c r="D24" s="416"/>
      <c r="E24" s="440"/>
      <c r="F24" s="661"/>
      <c r="G24" s="3"/>
      <c r="H24" s="444"/>
      <c r="I24" s="435"/>
      <c r="J24" s="426" t="s">
        <v>235</v>
      </c>
      <c r="K24" s="22" t="s">
        <v>164</v>
      </c>
      <c r="M24" s="50" t="s">
        <v>255</v>
      </c>
      <c r="N24" s="153" t="s">
        <v>369</v>
      </c>
      <c r="O24" s="463"/>
      <c r="P24" s="154"/>
      <c r="Q24" s="6"/>
      <c r="R24" s="661"/>
      <c r="S24" s="2"/>
      <c r="T24" s="2"/>
    </row>
    <row r="25" spans="1:20" ht="20.25" customHeight="1" thickBot="1" thickTop="1">
      <c r="A25" s="665" t="str">
        <f>'GAIAトーナメント '!A34</f>
        <v>FAKCREW</v>
      </c>
      <c r="B25" s="412"/>
      <c r="C25" s="416"/>
      <c r="D25" s="416"/>
      <c r="E25" s="440"/>
      <c r="F25" s="661"/>
      <c r="G25" s="3"/>
      <c r="H25" s="444"/>
      <c r="I25" s="435"/>
      <c r="J25" s="430"/>
      <c r="K25" s="665" t="str">
        <f>'GAIAトーナメント '!A85</f>
        <v>kuru!</v>
      </c>
      <c r="M25" s="658" t="str">
        <f>K17</f>
        <v>まっくろ★けろすけ</v>
      </c>
      <c r="N25" s="36"/>
      <c r="O25" s="463"/>
      <c r="P25" s="154"/>
      <c r="Q25" s="6"/>
      <c r="R25" s="661"/>
      <c r="S25" s="2"/>
      <c r="T25" s="2"/>
    </row>
    <row r="26" spans="1:20" ht="20.25" customHeight="1" thickBot="1" thickTop="1">
      <c r="A26" s="666"/>
      <c r="B26" s="410">
        <v>8</v>
      </c>
      <c r="C26" s="35"/>
      <c r="D26" s="416"/>
      <c r="E26" s="440"/>
      <c r="F26" s="661"/>
      <c r="G26" s="9"/>
      <c r="H26" s="436"/>
      <c r="I26" s="427"/>
      <c r="J26" s="423">
        <v>10</v>
      </c>
      <c r="K26" s="666"/>
      <c r="M26" s="659"/>
      <c r="N26" s="410">
        <v>8</v>
      </c>
      <c r="O26" s="688" t="s">
        <v>370</v>
      </c>
      <c r="P26" s="154"/>
      <c r="Q26" s="6"/>
      <c r="R26" s="661"/>
      <c r="S26" s="2"/>
      <c r="T26" s="2"/>
    </row>
    <row r="27" spans="1:20" ht="7.5" customHeight="1" thickBot="1">
      <c r="A27" s="20"/>
      <c r="B27" s="48"/>
      <c r="C27" s="35"/>
      <c r="D27" s="416"/>
      <c r="E27" s="440"/>
      <c r="F27" s="661"/>
      <c r="G27" s="9"/>
      <c r="H27" s="436"/>
      <c r="I27" s="427"/>
      <c r="J27" s="29"/>
      <c r="K27" s="20"/>
      <c r="M27" s="33"/>
      <c r="N27" s="40"/>
      <c r="O27" s="688"/>
      <c r="P27" s="154"/>
      <c r="Q27" s="6"/>
      <c r="R27" s="661"/>
      <c r="S27" s="2"/>
      <c r="T27" s="2"/>
    </row>
    <row r="28" spans="1:20" ht="20.25" customHeight="1" thickBot="1">
      <c r="A28" s="22" t="s">
        <v>165</v>
      </c>
      <c r="B28" s="45"/>
      <c r="C28" s="153" t="s">
        <v>365</v>
      </c>
      <c r="D28" s="419"/>
      <c r="E28" s="440"/>
      <c r="F28" s="662"/>
      <c r="G28" s="3"/>
      <c r="H28" s="445"/>
      <c r="I28" s="426" t="s">
        <v>239</v>
      </c>
      <c r="J28" s="29"/>
      <c r="K28" s="22" t="s">
        <v>166</v>
      </c>
      <c r="M28" s="50" t="s">
        <v>256</v>
      </c>
      <c r="N28" s="37"/>
      <c r="O28" s="688"/>
      <c r="P28" s="468"/>
      <c r="Q28" s="6"/>
      <c r="R28" s="662"/>
      <c r="S28" s="2"/>
      <c r="T28" s="2"/>
    </row>
    <row r="29" spans="1:20" ht="20.25" customHeight="1" thickBot="1" thickTop="1">
      <c r="A29" s="674" t="str">
        <f>'GAIAトーナメント '!A40</f>
        <v>北ALPOOSE</v>
      </c>
      <c r="B29" s="414">
        <v>9</v>
      </c>
      <c r="C29" s="38"/>
      <c r="D29" s="411">
        <v>17</v>
      </c>
      <c r="E29" s="681" t="s">
        <v>241</v>
      </c>
      <c r="F29" s="681"/>
      <c r="G29" s="681"/>
      <c r="H29" s="423">
        <v>3</v>
      </c>
      <c r="I29" s="28"/>
      <c r="J29" s="421">
        <v>5</v>
      </c>
      <c r="K29" s="674" t="str">
        <f>'GAIAトーナメント '!A88</f>
        <v>Re:turn</v>
      </c>
      <c r="M29" s="658" t="str">
        <f>K21</f>
        <v>MONERA NEMORA</v>
      </c>
      <c r="N29" s="457">
        <v>6</v>
      </c>
      <c r="O29" s="687"/>
      <c r="P29" s="167">
        <v>5</v>
      </c>
      <c r="Q29" s="3"/>
      <c r="R29" s="3"/>
      <c r="S29" s="2"/>
      <c r="T29" s="2"/>
    </row>
    <row r="30" spans="1:20" ht="20.25" customHeight="1" thickBot="1" thickTop="1">
      <c r="A30" s="666"/>
      <c r="B30" s="35"/>
      <c r="C30" s="441"/>
      <c r="D30" s="35"/>
      <c r="E30" s="12"/>
      <c r="F30" s="3"/>
      <c r="G30" s="3"/>
      <c r="H30" s="29"/>
      <c r="I30" s="28"/>
      <c r="J30" s="30"/>
      <c r="K30" s="666"/>
      <c r="M30" s="659"/>
      <c r="N30" s="32"/>
      <c r="O30" s="34"/>
      <c r="P30" s="3"/>
      <c r="Q30" s="3"/>
      <c r="R30" s="3"/>
      <c r="S30" s="2"/>
      <c r="T30" s="2"/>
    </row>
    <row r="31" spans="1:20" ht="7.5" customHeight="1" thickBot="1">
      <c r="A31" s="21"/>
      <c r="B31" s="35"/>
      <c r="C31" s="441"/>
      <c r="D31" s="35"/>
      <c r="E31" s="12"/>
      <c r="F31" s="3"/>
      <c r="G31" s="3"/>
      <c r="H31" s="29"/>
      <c r="I31" s="425"/>
      <c r="J31" s="28"/>
      <c r="K31" s="21"/>
      <c r="M31" s="33"/>
      <c r="N31" s="34"/>
      <c r="O31" s="34"/>
      <c r="P31" s="3"/>
      <c r="Q31" s="3"/>
      <c r="R31" s="3"/>
      <c r="S31" s="2"/>
      <c r="T31" s="2"/>
    </row>
    <row r="32" spans="1:20" ht="20.25" customHeight="1" thickBot="1" thickTop="1">
      <c r="A32" s="22" t="s">
        <v>167</v>
      </c>
      <c r="B32" s="153" t="s">
        <v>228</v>
      </c>
      <c r="C32" s="442"/>
      <c r="D32" s="35"/>
      <c r="E32" s="12"/>
      <c r="F32" s="3"/>
      <c r="G32" s="3"/>
      <c r="H32" s="27"/>
      <c r="I32" s="434">
        <v>4</v>
      </c>
      <c r="J32" s="426" t="s">
        <v>237</v>
      </c>
      <c r="K32" s="22" t="s">
        <v>168</v>
      </c>
      <c r="M32" s="50" t="s">
        <v>257</v>
      </c>
      <c r="N32" s="152" t="s">
        <v>371</v>
      </c>
      <c r="O32" s="460"/>
      <c r="P32" s="3"/>
      <c r="Q32" s="3"/>
      <c r="R32" s="3"/>
      <c r="S32" s="2"/>
      <c r="T32" s="2"/>
    </row>
    <row r="33" spans="1:20" ht="20.25" customHeight="1" thickBot="1" thickTop="1">
      <c r="A33" s="642" t="str">
        <f>'GAIAトーナメント '!A49</f>
        <v>YORIKIRI</v>
      </c>
      <c r="B33" s="47"/>
      <c r="C33" s="411">
        <v>3</v>
      </c>
      <c r="D33" s="35"/>
      <c r="E33" s="12"/>
      <c r="F33" s="3"/>
      <c r="G33" s="3"/>
      <c r="H33" s="29"/>
      <c r="I33" s="435"/>
      <c r="J33" s="430"/>
      <c r="K33" s="642" t="str">
        <f>'GAIAトーナメント '!A97</f>
        <v>法政大学FOXYS</v>
      </c>
      <c r="M33" s="656" t="str">
        <f>K29</f>
        <v>Re:turn</v>
      </c>
      <c r="N33" s="459"/>
      <c r="O33" s="417">
        <v>5</v>
      </c>
      <c r="P33" s="3"/>
      <c r="Q33" s="3"/>
      <c r="R33" s="3"/>
      <c r="S33" s="2"/>
      <c r="T33" s="2"/>
    </row>
    <row r="34" spans="1:20" ht="20.25" customHeight="1" thickBot="1" thickTop="1">
      <c r="A34" s="643"/>
      <c r="B34" s="410">
        <v>2</v>
      </c>
      <c r="C34" s="48"/>
      <c r="D34" s="48"/>
      <c r="E34" s="14"/>
      <c r="F34" s="1"/>
      <c r="G34" s="1"/>
      <c r="H34" s="1"/>
      <c r="J34" s="423">
        <v>7</v>
      </c>
      <c r="K34" s="643"/>
      <c r="M34" s="657"/>
      <c r="N34" s="447">
        <v>11</v>
      </c>
      <c r="S34" s="2"/>
      <c r="T34" s="2"/>
    </row>
    <row r="35" spans="1:20" ht="14.25" thickBot="1">
      <c r="A35" s="1"/>
      <c r="B35" s="14"/>
      <c r="C35" s="14"/>
      <c r="D35" s="14"/>
      <c r="E35" s="1"/>
      <c r="F35" s="1"/>
      <c r="G35" s="1"/>
      <c r="H35" s="1"/>
      <c r="S35" s="2"/>
      <c r="T35" s="2"/>
    </row>
    <row r="36" spans="1:20" ht="20.25" customHeight="1" thickBot="1">
      <c r="A36" s="22" t="s">
        <v>252</v>
      </c>
      <c r="B36" s="438">
        <v>7</v>
      </c>
      <c r="C36" s="14"/>
      <c r="D36" s="678" t="s">
        <v>507</v>
      </c>
      <c r="E36" s="1"/>
      <c r="F36" s="1"/>
      <c r="G36" s="1"/>
      <c r="H36" s="1"/>
      <c r="M36" s="22" t="s">
        <v>259</v>
      </c>
      <c r="N36" s="438">
        <v>14</v>
      </c>
      <c r="P36" s="635" t="s">
        <v>511</v>
      </c>
      <c r="S36" s="2"/>
      <c r="T36" s="2"/>
    </row>
    <row r="37" spans="1:20" ht="20.25" customHeight="1" thickTop="1">
      <c r="A37" s="642" t="str">
        <f>A5</f>
        <v>BIG BOMBERS</v>
      </c>
      <c r="B37" s="12"/>
      <c r="C37" s="450"/>
      <c r="D37" s="679"/>
      <c r="E37" s="1"/>
      <c r="F37" s="1"/>
      <c r="G37" s="1"/>
      <c r="H37" s="1"/>
      <c r="M37" s="642" t="str">
        <f>M9</f>
        <v>HUDDLE</v>
      </c>
      <c r="N37" s="3"/>
      <c r="O37" s="473"/>
      <c r="P37" s="636"/>
      <c r="S37" s="2"/>
      <c r="T37" s="2"/>
    </row>
    <row r="38" spans="1:20" ht="20.25" customHeight="1" thickBot="1">
      <c r="A38" s="643"/>
      <c r="B38" s="12"/>
      <c r="C38" s="450"/>
      <c r="D38" s="679"/>
      <c r="E38" s="677" t="s">
        <v>269</v>
      </c>
      <c r="F38" s="1"/>
      <c r="G38" s="1"/>
      <c r="H38" s="1"/>
      <c r="M38" s="643"/>
      <c r="N38" s="3"/>
      <c r="O38" s="473"/>
      <c r="P38" s="636"/>
      <c r="Q38" s="647" t="s">
        <v>273</v>
      </c>
      <c r="S38" s="2"/>
      <c r="T38" s="2"/>
    </row>
    <row r="39" spans="1:20" ht="15" customHeight="1" thickBot="1">
      <c r="A39" s="3"/>
      <c r="B39" s="639" t="s">
        <v>242</v>
      </c>
      <c r="C39" s="451"/>
      <c r="D39" s="679"/>
      <c r="E39" s="677"/>
      <c r="F39" s="1"/>
      <c r="G39" s="1"/>
      <c r="H39" s="1"/>
      <c r="M39" s="3"/>
      <c r="N39" s="639" t="s">
        <v>261</v>
      </c>
      <c r="O39" s="474"/>
      <c r="P39" s="636"/>
      <c r="Q39" s="647"/>
      <c r="S39" s="2"/>
      <c r="T39" s="2"/>
    </row>
    <row r="40" spans="1:20" ht="15" customHeight="1" thickBot="1" thickTop="1">
      <c r="A40" s="3"/>
      <c r="B40" s="638"/>
      <c r="C40" s="168"/>
      <c r="D40" s="679"/>
      <c r="E40" s="677"/>
      <c r="F40" s="1"/>
      <c r="G40" s="1"/>
      <c r="H40" s="1"/>
      <c r="M40" s="3"/>
      <c r="N40" s="638"/>
      <c r="O40" s="199"/>
      <c r="P40" s="636"/>
      <c r="Q40" s="647"/>
      <c r="S40" s="2"/>
      <c r="T40" s="2"/>
    </row>
    <row r="41" spans="1:20" ht="20.25" customHeight="1" thickBot="1">
      <c r="A41" s="22" t="s">
        <v>253</v>
      </c>
      <c r="B41" s="13"/>
      <c r="C41" s="14"/>
      <c r="D41" s="679"/>
      <c r="E41" s="677"/>
      <c r="F41" s="1"/>
      <c r="G41" s="1"/>
      <c r="H41" s="1"/>
      <c r="M41" s="22" t="s">
        <v>260</v>
      </c>
      <c r="N41" s="3"/>
      <c r="O41" s="199"/>
      <c r="P41" s="636"/>
      <c r="Q41" s="647"/>
      <c r="S41" s="2"/>
      <c r="T41" s="2"/>
    </row>
    <row r="42" spans="1:20" ht="20.25" customHeight="1" thickTop="1">
      <c r="A42" s="642" t="str">
        <f>K25</f>
        <v>kuru!</v>
      </c>
      <c r="B42" s="19"/>
      <c r="C42" s="14"/>
      <c r="D42" s="679"/>
      <c r="E42" s="1"/>
      <c r="F42" s="1"/>
      <c r="G42" s="1"/>
      <c r="H42" s="1"/>
      <c r="M42" s="665" t="str">
        <f>M33</f>
        <v>Re:turn</v>
      </c>
      <c r="N42" s="200"/>
      <c r="O42" s="199"/>
      <c r="P42" s="636"/>
      <c r="S42" s="2"/>
      <c r="T42" s="2"/>
    </row>
    <row r="43" spans="1:20" ht="20.25" customHeight="1" thickBot="1">
      <c r="A43" s="643"/>
      <c r="B43" s="167">
        <v>4</v>
      </c>
      <c r="C43" s="14"/>
      <c r="D43" s="680"/>
      <c r="E43" s="1"/>
      <c r="F43" s="1"/>
      <c r="G43" s="1"/>
      <c r="H43" s="1"/>
      <c r="M43" s="666"/>
      <c r="N43" s="167">
        <v>5</v>
      </c>
      <c r="P43" s="637"/>
      <c r="S43" s="2"/>
      <c r="T43" s="2"/>
    </row>
    <row r="44" spans="1:20" ht="18" thickBot="1">
      <c r="A44" s="1"/>
      <c r="B44" s="14"/>
      <c r="C44" s="14"/>
      <c r="D44" s="14"/>
      <c r="E44" s="1"/>
      <c r="F44" s="1"/>
      <c r="G44" s="1"/>
      <c r="H44" s="1"/>
      <c r="M44" s="7"/>
      <c r="N44" s="2"/>
      <c r="O44" s="2"/>
      <c r="P44" s="2"/>
      <c r="Q44" s="2"/>
      <c r="R44" s="2"/>
      <c r="S44" s="2"/>
      <c r="T44" s="2"/>
    </row>
    <row r="45" spans="1:20" ht="20.25" customHeight="1" thickBot="1">
      <c r="A45" s="22" t="s">
        <v>243</v>
      </c>
      <c r="B45" s="11"/>
      <c r="C45" s="11"/>
      <c r="D45" s="12"/>
      <c r="E45" s="3"/>
      <c r="M45" s="22" t="s">
        <v>301</v>
      </c>
      <c r="N45" s="2"/>
      <c r="O45" s="2"/>
      <c r="P45" s="3"/>
      <c r="Q45" s="3"/>
      <c r="R45" s="2"/>
      <c r="S45" s="2"/>
      <c r="T45" s="2"/>
    </row>
    <row r="46" spans="1:20" ht="20.25" customHeight="1" thickTop="1">
      <c r="A46" s="642" t="str">
        <f>A17</f>
        <v>立教大学 ＭＮＶ４８</v>
      </c>
      <c r="B46" s="446">
        <v>8</v>
      </c>
      <c r="C46" s="11"/>
      <c r="D46" s="12"/>
      <c r="E46" s="3"/>
      <c r="M46" s="665" t="str">
        <f>M5</f>
        <v>JUG PANIC</v>
      </c>
      <c r="N46" s="446">
        <v>6</v>
      </c>
      <c r="O46" s="2"/>
      <c r="P46" s="3"/>
      <c r="Q46" s="3"/>
      <c r="R46" s="2"/>
      <c r="S46" s="2"/>
      <c r="T46" s="2"/>
    </row>
    <row r="47" spans="1:20" ht="20.25" customHeight="1" thickBot="1">
      <c r="A47" s="643"/>
      <c r="B47" s="196"/>
      <c r="C47" s="640">
        <v>4</v>
      </c>
      <c r="D47" s="12"/>
      <c r="E47" s="3"/>
      <c r="M47" s="666"/>
      <c r="N47" s="201"/>
      <c r="O47" s="640">
        <v>7</v>
      </c>
      <c r="P47" s="3"/>
      <c r="Q47" s="3"/>
      <c r="R47" s="2"/>
      <c r="S47" s="2"/>
      <c r="T47" s="2"/>
    </row>
    <row r="48" spans="1:20" ht="5.25" customHeight="1" thickBot="1">
      <c r="A48" s="3"/>
      <c r="B48" s="13"/>
      <c r="C48" s="641"/>
      <c r="D48" s="12"/>
      <c r="E48" s="3"/>
      <c r="M48" s="3"/>
      <c r="N48" s="4"/>
      <c r="O48" s="641"/>
      <c r="P48" s="3"/>
      <c r="Q48" s="3"/>
      <c r="R48" s="2"/>
      <c r="S48" s="2"/>
      <c r="T48" s="2"/>
    </row>
    <row r="49" spans="1:23" ht="20.25" customHeight="1" thickBot="1" thickTop="1">
      <c r="A49" s="22" t="s">
        <v>244</v>
      </c>
      <c r="B49" s="151" t="s">
        <v>246</v>
      </c>
      <c r="C49" s="452"/>
      <c r="D49" s="12"/>
      <c r="E49" s="667" t="s">
        <v>508</v>
      </c>
      <c r="H49" s="670" t="s">
        <v>509</v>
      </c>
      <c r="J49" s="424">
        <v>11</v>
      </c>
      <c r="K49" s="22" t="s">
        <v>250</v>
      </c>
      <c r="M49" s="22" t="s">
        <v>302</v>
      </c>
      <c r="N49" s="151" t="s">
        <v>262</v>
      </c>
      <c r="O49" s="475"/>
      <c r="P49" s="31"/>
      <c r="Q49" s="689" t="s">
        <v>512</v>
      </c>
      <c r="R49" s="647" t="s">
        <v>274</v>
      </c>
      <c r="S49" s="673" t="s">
        <v>275</v>
      </c>
      <c r="T49" s="670" t="s">
        <v>513</v>
      </c>
      <c r="V49" s="424">
        <v>13</v>
      </c>
      <c r="W49" s="22" t="s">
        <v>266</v>
      </c>
    </row>
    <row r="50" spans="1:23" ht="20.25" customHeight="1" thickBot="1" thickTop="1">
      <c r="A50" s="665" t="str">
        <f>A29</f>
        <v>北ALPOOSE</v>
      </c>
      <c r="B50" s="449"/>
      <c r="C50" s="452"/>
      <c r="D50" s="12"/>
      <c r="E50" s="668"/>
      <c r="F50" s="647" t="s">
        <v>270</v>
      </c>
      <c r="G50" s="646" t="s">
        <v>271</v>
      </c>
      <c r="H50" s="671"/>
      <c r="I50" s="455"/>
      <c r="J50" s="9"/>
      <c r="K50" s="642" t="str">
        <f>A46</f>
        <v>立教大学 ＭＮＶ４８</v>
      </c>
      <c r="M50" s="665" t="str">
        <f>M17</f>
        <v>YORIKIRI</v>
      </c>
      <c r="N50" s="470"/>
      <c r="O50" s="475"/>
      <c r="P50" s="31"/>
      <c r="Q50" s="690"/>
      <c r="R50" s="647"/>
      <c r="S50" s="673"/>
      <c r="T50" s="671"/>
      <c r="U50" s="455"/>
      <c r="V50" s="9"/>
      <c r="W50" s="665" t="str">
        <f>M46</f>
        <v>JUG PANIC</v>
      </c>
    </row>
    <row r="51" spans="1:23" ht="20.25" customHeight="1" thickBot="1" thickTop="1">
      <c r="A51" s="666"/>
      <c r="B51" s="447">
        <v>11</v>
      </c>
      <c r="C51" s="638" t="s">
        <v>248</v>
      </c>
      <c r="D51" s="12"/>
      <c r="E51" s="668"/>
      <c r="F51" s="647"/>
      <c r="G51" s="646"/>
      <c r="H51" s="671"/>
      <c r="I51" s="456"/>
      <c r="J51" s="644" t="s">
        <v>249</v>
      </c>
      <c r="K51" s="643"/>
      <c r="M51" s="666"/>
      <c r="N51" s="447">
        <v>7</v>
      </c>
      <c r="O51" s="638" t="s">
        <v>264</v>
      </c>
      <c r="P51" s="31"/>
      <c r="Q51" s="690"/>
      <c r="R51" s="647"/>
      <c r="S51" s="673"/>
      <c r="T51" s="671"/>
      <c r="U51" s="456"/>
      <c r="V51" s="644" t="s">
        <v>265</v>
      </c>
      <c r="W51" s="666"/>
    </row>
    <row r="52" spans="1:23" ht="5.25" customHeight="1" thickBot="1">
      <c r="A52" s="3"/>
      <c r="B52" s="14"/>
      <c r="C52" s="638"/>
      <c r="D52" s="449"/>
      <c r="E52" s="668"/>
      <c r="F52" s="647"/>
      <c r="G52" s="646"/>
      <c r="H52" s="671"/>
      <c r="I52" s="9"/>
      <c r="J52" s="645"/>
      <c r="K52" s="3"/>
      <c r="M52" s="3"/>
      <c r="O52" s="638"/>
      <c r="P52" s="471"/>
      <c r="Q52" s="690"/>
      <c r="R52" s="647"/>
      <c r="S52" s="673"/>
      <c r="T52" s="671"/>
      <c r="U52" s="9"/>
      <c r="V52" s="645"/>
      <c r="W52" s="10"/>
    </row>
    <row r="53" spans="1:23" ht="20.25" customHeight="1" thickBot="1" thickTop="1">
      <c r="A53" s="22" t="s">
        <v>233</v>
      </c>
      <c r="B53" s="11"/>
      <c r="C53" s="639"/>
      <c r="D53" s="418"/>
      <c r="E53" s="668"/>
      <c r="F53" s="647"/>
      <c r="G53" s="646"/>
      <c r="H53" s="671"/>
      <c r="I53" s="9"/>
      <c r="J53" s="645"/>
      <c r="K53" s="22" t="s">
        <v>251</v>
      </c>
      <c r="M53" s="22" t="s">
        <v>303</v>
      </c>
      <c r="N53" s="2"/>
      <c r="O53" s="639"/>
      <c r="P53" s="154"/>
      <c r="Q53" s="690"/>
      <c r="R53" s="647"/>
      <c r="S53" s="673"/>
      <c r="T53" s="671"/>
      <c r="V53" s="645"/>
      <c r="W53" s="22" t="s">
        <v>267</v>
      </c>
    </row>
    <row r="54" spans="1:23" ht="20.25" customHeight="1" thickBot="1" thickTop="1">
      <c r="A54" s="642" t="str">
        <f>K13</f>
        <v>富士常葉　龍神</v>
      </c>
      <c r="B54" s="438">
        <v>15</v>
      </c>
      <c r="C54" s="639"/>
      <c r="D54" s="418"/>
      <c r="E54" s="668"/>
      <c r="F54" s="647"/>
      <c r="G54" s="646"/>
      <c r="H54" s="671"/>
      <c r="I54" s="9"/>
      <c r="J54" s="23"/>
      <c r="K54" s="642" t="str">
        <f>A58</f>
        <v>法政大学FOXYS</v>
      </c>
      <c r="M54" s="665" t="str">
        <f>M25</f>
        <v>まっくろ★けろすけ</v>
      </c>
      <c r="N54" s="438">
        <v>11</v>
      </c>
      <c r="O54" s="639"/>
      <c r="P54" s="154"/>
      <c r="Q54" s="690"/>
      <c r="R54" s="647"/>
      <c r="S54" s="673"/>
      <c r="T54" s="671"/>
      <c r="V54" s="23"/>
      <c r="W54" s="665" t="str">
        <f>M58</f>
        <v>MONERA NEMORA</v>
      </c>
    </row>
    <row r="55" spans="1:23" ht="20.25" customHeight="1" thickBot="1" thickTop="1">
      <c r="A55" s="643"/>
      <c r="B55" s="12"/>
      <c r="C55" s="418"/>
      <c r="D55" s="418"/>
      <c r="E55" s="668"/>
      <c r="F55" s="647"/>
      <c r="H55" s="672"/>
      <c r="J55" s="423">
        <v>5</v>
      </c>
      <c r="K55" s="643"/>
      <c r="M55" s="666"/>
      <c r="N55" s="3"/>
      <c r="O55" s="154"/>
      <c r="P55" s="154"/>
      <c r="Q55" s="690"/>
      <c r="R55" s="647"/>
      <c r="S55" s="673"/>
      <c r="T55" s="672"/>
      <c r="V55" s="423">
        <v>5</v>
      </c>
      <c r="W55" s="666"/>
    </row>
    <row r="56" spans="1:23" ht="5.25" customHeight="1" thickBot="1">
      <c r="A56" s="3"/>
      <c r="B56" s="12"/>
      <c r="C56" s="418"/>
      <c r="D56" s="418"/>
      <c r="E56" s="668"/>
      <c r="F56" s="647"/>
      <c r="K56" s="3"/>
      <c r="M56" s="3"/>
      <c r="N56" s="3"/>
      <c r="O56" s="154"/>
      <c r="P56" s="154"/>
      <c r="Q56" s="690"/>
      <c r="R56" s="647"/>
      <c r="S56" s="2"/>
      <c r="T56" s="2"/>
      <c r="W56" s="10"/>
    </row>
    <row r="57" spans="1:19" ht="20.25" customHeight="1" thickBot="1">
      <c r="A57" s="22" t="s">
        <v>245</v>
      </c>
      <c r="B57" s="151" t="s">
        <v>247</v>
      </c>
      <c r="C57" s="453"/>
      <c r="D57" s="418"/>
      <c r="E57" s="669"/>
      <c r="M57" s="22" t="s">
        <v>304</v>
      </c>
      <c r="N57" s="151" t="s">
        <v>263</v>
      </c>
      <c r="O57" s="468"/>
      <c r="P57" s="154"/>
      <c r="Q57" s="691"/>
      <c r="R57" s="647"/>
      <c r="S57" s="2"/>
    </row>
    <row r="58" spans="1:20" ht="20.25" customHeight="1" thickTop="1">
      <c r="A58" s="665" t="str">
        <f>K33</f>
        <v>法政大学FOXYS</v>
      </c>
      <c r="B58" s="24"/>
      <c r="C58" s="448">
        <v>9</v>
      </c>
      <c r="D58" s="12"/>
      <c r="M58" s="665" t="str">
        <f>M29</f>
        <v>MONERA NEMORA</v>
      </c>
      <c r="N58" s="25"/>
      <c r="O58" s="448">
        <v>9</v>
      </c>
      <c r="P58" s="3"/>
      <c r="Q58" s="2"/>
      <c r="R58" s="2"/>
      <c r="S58" s="2"/>
      <c r="T58" s="2"/>
    </row>
    <row r="59" spans="1:20" ht="20.25" customHeight="1" thickBot="1">
      <c r="A59" s="666"/>
      <c r="B59" s="447">
        <v>11</v>
      </c>
      <c r="C59" s="14"/>
      <c r="D59" s="14"/>
      <c r="M59" s="666"/>
      <c r="N59" s="447">
        <v>5</v>
      </c>
      <c r="Q59" s="2"/>
      <c r="R59" s="2"/>
      <c r="S59" s="2"/>
      <c r="T59" s="2"/>
    </row>
    <row r="61" ht="18" customHeight="1">
      <c r="A61" s="7"/>
    </row>
    <row r="62" ht="20.25" customHeight="1"/>
    <row r="63" ht="20.25" customHeight="1"/>
    <row r="64" ht="20.25" customHeight="1"/>
    <row r="65" ht="4.5" customHeight="1"/>
    <row r="66" ht="20.25" customHeight="1"/>
    <row r="67" ht="20.25" customHeight="1"/>
    <row r="68" ht="20.25" customHeight="1"/>
    <row r="69" ht="4.5" customHeight="1"/>
    <row r="70" ht="20.25" customHeight="1"/>
    <row r="71" ht="20.25" customHeight="1"/>
    <row r="72" ht="20.25" customHeight="1"/>
    <row r="73" ht="4.5" customHeight="1"/>
    <row r="74" ht="20.25" customHeight="1"/>
    <row r="75" ht="20.25" customHeight="1"/>
    <row r="76" ht="20.25" customHeight="1"/>
    <row r="77" ht="4.5" customHeight="1"/>
    <row r="78" ht="20.25" customHeight="1"/>
    <row r="79" ht="20.25" customHeight="1"/>
    <row r="80" ht="20.25" customHeight="1"/>
    <row r="81" ht="4.5" customHeight="1"/>
    <row r="82" ht="20.25" customHeight="1"/>
    <row r="83" ht="20.25" customHeight="1"/>
    <row r="84" ht="20.25" customHeight="1"/>
    <row r="85" ht="4.5" customHeight="1"/>
    <row r="86" ht="20.25" customHeight="1"/>
    <row r="87" ht="20.25" customHeight="1"/>
    <row r="88" ht="20.25" customHeight="1"/>
    <row r="89" ht="5.25" customHeight="1"/>
    <row r="90" ht="20.25" customHeight="1"/>
    <row r="91" ht="20.25" customHeight="1"/>
    <row r="92" ht="20.25" customHeight="1"/>
    <row r="93" ht="20.25" customHeight="1"/>
    <row r="94" ht="20.25" customHeight="1"/>
    <row r="95" ht="20.25" customHeight="1"/>
    <row r="96" ht="20.25" customHeight="1"/>
    <row r="97" ht="20.25" customHeight="1"/>
    <row r="98" ht="13.5" customHeight="1"/>
    <row r="99" ht="13.5" customHeight="1"/>
    <row r="100" ht="20.25" customHeight="1"/>
    <row r="101" ht="20.25" customHeight="1"/>
    <row r="102" ht="20.25" customHeight="1"/>
    <row r="103" ht="20.25" customHeight="1"/>
    <row r="104" ht="20.25" customHeight="1"/>
    <row r="105" ht="20.25" customHeight="1"/>
    <row r="106" ht="20.25" customHeight="1"/>
    <row r="107" ht="20.25" customHeight="1"/>
    <row r="108" ht="5.25" customHeight="1"/>
    <row r="109" ht="20.25" customHeight="1"/>
    <row r="110" ht="20.25" customHeight="1"/>
    <row r="111" ht="20.25" customHeight="1"/>
    <row r="112" ht="5.25" customHeight="1"/>
    <row r="113" ht="20.25" customHeight="1"/>
    <row r="114" ht="20.25" customHeight="1"/>
    <row r="115" ht="20.25" customHeight="1"/>
    <row r="116" ht="5.25" customHeight="1"/>
    <row r="117" ht="20.25" customHeight="1"/>
    <row r="118" ht="20.25" customHeight="1"/>
    <row r="119" ht="20.25" customHeight="1"/>
  </sheetData>
  <sheetProtection/>
  <mergeCells count="83">
    <mergeCell ref="R49:R57"/>
    <mergeCell ref="C6:C7"/>
    <mergeCell ref="K5:K6"/>
    <mergeCell ref="H49:H55"/>
    <mergeCell ref="C22:C23"/>
    <mergeCell ref="O26:O29"/>
    <mergeCell ref="K25:K26"/>
    <mergeCell ref="K21:K22"/>
    <mergeCell ref="N39:N40"/>
    <mergeCell ref="Q49:Q57"/>
    <mergeCell ref="A5:A6"/>
    <mergeCell ref="A9:A10"/>
    <mergeCell ref="A1:W1"/>
    <mergeCell ref="A2:W2"/>
    <mergeCell ref="K9:K10"/>
    <mergeCell ref="O10:O13"/>
    <mergeCell ref="F12:F28"/>
    <mergeCell ref="H18:H20"/>
    <mergeCell ref="D18:D20"/>
    <mergeCell ref="I10:I13"/>
    <mergeCell ref="E29:G29"/>
    <mergeCell ref="F6:F11"/>
    <mergeCell ref="K33:K34"/>
    <mergeCell ref="K29:K30"/>
    <mergeCell ref="I6:I7"/>
    <mergeCell ref="K17:K18"/>
    <mergeCell ref="K13:K14"/>
    <mergeCell ref="B39:B40"/>
    <mergeCell ref="E38:E41"/>
    <mergeCell ref="A58:A59"/>
    <mergeCell ref="A37:A38"/>
    <mergeCell ref="A42:A43"/>
    <mergeCell ref="A54:A55"/>
    <mergeCell ref="D36:D43"/>
    <mergeCell ref="A13:A14"/>
    <mergeCell ref="A17:A18"/>
    <mergeCell ref="A46:A47"/>
    <mergeCell ref="A50:A51"/>
    <mergeCell ref="A29:A30"/>
    <mergeCell ref="A33:A34"/>
    <mergeCell ref="A21:A22"/>
    <mergeCell ref="A25:A26"/>
    <mergeCell ref="M58:M59"/>
    <mergeCell ref="M29:M30"/>
    <mergeCell ref="M33:M34"/>
    <mergeCell ref="M37:M38"/>
    <mergeCell ref="M54:M55"/>
    <mergeCell ref="M42:M43"/>
    <mergeCell ref="M46:M47"/>
    <mergeCell ref="M50:M51"/>
    <mergeCell ref="P10:P11"/>
    <mergeCell ref="W54:W55"/>
    <mergeCell ref="O47:O48"/>
    <mergeCell ref="E49:E57"/>
    <mergeCell ref="V51:V53"/>
    <mergeCell ref="W50:W51"/>
    <mergeCell ref="Q38:Q41"/>
    <mergeCell ref="T49:T55"/>
    <mergeCell ref="S49:S55"/>
    <mergeCell ref="S17:S21"/>
    <mergeCell ref="R12:R28"/>
    <mergeCell ref="M13:M14"/>
    <mergeCell ref="M17:M18"/>
    <mergeCell ref="M21:M22"/>
    <mergeCell ref="M25:M26"/>
    <mergeCell ref="P18:P20"/>
    <mergeCell ref="O6:O7"/>
    <mergeCell ref="D10:D11"/>
    <mergeCell ref="I22:I23"/>
    <mergeCell ref="H10:H11"/>
    <mergeCell ref="M5:M6"/>
    <mergeCell ref="O22:O23"/>
    <mergeCell ref="M9:M10"/>
    <mergeCell ref="J7:J8"/>
    <mergeCell ref="P36:P43"/>
    <mergeCell ref="O51:O54"/>
    <mergeCell ref="C47:C48"/>
    <mergeCell ref="K50:K51"/>
    <mergeCell ref="K54:K55"/>
    <mergeCell ref="J51:J53"/>
    <mergeCell ref="C51:C54"/>
    <mergeCell ref="G50:G54"/>
    <mergeCell ref="F50:F56"/>
  </mergeCells>
  <printOptions horizontalCentered="1"/>
  <pageMargins left="0.2362204724409449" right="0.1968503937007874" top="0.2362204724409449" bottom="0.1968503937007874" header="0.15748031496062992" footer="0.15748031496062992"/>
  <pageSetup horizontalDpi="600" verticalDpi="600" orientation="landscape" paperSize="9" scale="59" r:id="rId1"/>
  <rowBreaks count="1" manualBreakCount="1">
    <brk id="60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W122"/>
  <sheetViews>
    <sheetView tabSelected="1" zoomScalePageLayoutView="0" workbookViewId="0" topLeftCell="M7">
      <selection activeCell="W50" sqref="W50:W51"/>
    </sheetView>
  </sheetViews>
  <sheetFormatPr defaultColWidth="12.625" defaultRowHeight="13.5"/>
  <cols>
    <col min="1" max="1" width="24.00390625" style="2" customWidth="1"/>
    <col min="2" max="8" width="8.125" style="2" customWidth="1"/>
    <col min="9" max="10" width="8.125" style="1" customWidth="1"/>
    <col min="11" max="11" width="24.00390625" style="1" customWidth="1"/>
    <col min="12" max="12" width="3.125" style="1" customWidth="1"/>
    <col min="13" max="13" width="24.00390625" style="1" customWidth="1"/>
    <col min="14" max="16" width="8.125" style="1" bestFit="1" customWidth="1"/>
    <col min="17" max="22" width="8.125" style="1" customWidth="1"/>
    <col min="23" max="23" width="24.00390625" style="1" customWidth="1"/>
    <col min="24" max="16384" width="12.625" style="1" customWidth="1"/>
  </cols>
  <sheetData>
    <row r="1" spans="1:23" ht="21.75" customHeight="1">
      <c r="A1" s="686" t="s">
        <v>345</v>
      </c>
      <c r="B1" s="686"/>
      <c r="C1" s="686"/>
      <c r="D1" s="686"/>
      <c r="E1" s="686"/>
      <c r="F1" s="686"/>
      <c r="G1" s="686"/>
      <c r="H1" s="686"/>
      <c r="I1" s="686"/>
      <c r="J1" s="686"/>
      <c r="K1" s="686"/>
      <c r="L1" s="686"/>
      <c r="M1" s="686"/>
      <c r="N1" s="686"/>
      <c r="O1" s="686"/>
      <c r="P1" s="686"/>
      <c r="Q1" s="686"/>
      <c r="R1" s="686"/>
      <c r="S1" s="686"/>
      <c r="T1" s="686"/>
      <c r="U1" s="686"/>
      <c r="V1" s="686"/>
      <c r="W1" s="686"/>
    </row>
    <row r="2" spans="1:23" ht="19.5" customHeight="1">
      <c r="A2" s="630" t="s">
        <v>293</v>
      </c>
      <c r="B2" s="630"/>
      <c r="C2" s="630"/>
      <c r="D2" s="630"/>
      <c r="E2" s="630"/>
      <c r="F2" s="630"/>
      <c r="G2" s="630"/>
      <c r="H2" s="630"/>
      <c r="I2" s="630"/>
      <c r="J2" s="630"/>
      <c r="K2" s="630"/>
      <c r="L2" s="630"/>
      <c r="M2" s="630"/>
      <c r="N2" s="630"/>
      <c r="O2" s="630"/>
      <c r="P2" s="630"/>
      <c r="Q2" s="630"/>
      <c r="R2" s="630"/>
      <c r="S2" s="630"/>
      <c r="T2" s="630"/>
      <c r="U2" s="630"/>
      <c r="V2" s="630"/>
      <c r="W2" s="630"/>
    </row>
    <row r="3" spans="9:11" ht="14.25" thickBot="1">
      <c r="I3" s="2"/>
      <c r="J3" s="2"/>
      <c r="K3" s="2"/>
    </row>
    <row r="4" spans="1:20" ht="20.25" customHeight="1" thickBot="1">
      <c r="A4" s="22" t="s">
        <v>169</v>
      </c>
      <c r="B4" s="11"/>
      <c r="C4" s="11"/>
      <c r="D4" s="11"/>
      <c r="E4" s="11"/>
      <c r="K4" s="22" t="s">
        <v>170</v>
      </c>
      <c r="M4" s="50" t="s">
        <v>294</v>
      </c>
      <c r="N4" s="2"/>
      <c r="O4" s="2"/>
      <c r="P4" s="2"/>
      <c r="Q4" s="2"/>
      <c r="R4" s="2"/>
      <c r="S4" s="2"/>
      <c r="T4" s="2"/>
    </row>
    <row r="5" spans="1:20" ht="20.25" customHeight="1" thickBot="1" thickTop="1">
      <c r="A5" s="684" t="str">
        <f>'GAIAトーナメント '!O7</f>
        <v>ASA-MAC'S</v>
      </c>
      <c r="B5" s="408">
        <v>5</v>
      </c>
      <c r="C5" s="11"/>
      <c r="D5" s="11"/>
      <c r="E5" s="11"/>
      <c r="J5" s="424">
        <v>13</v>
      </c>
      <c r="K5" s="684" t="str">
        <f>'GAIAトーナメント '!O52</f>
        <v>くろしお</v>
      </c>
      <c r="M5" s="656" t="str">
        <f>A5</f>
        <v>ASA-MAC'S</v>
      </c>
      <c r="N5" s="446">
        <v>6</v>
      </c>
      <c r="O5" s="2"/>
      <c r="P5" s="2"/>
      <c r="Q5" s="2"/>
      <c r="R5" s="2"/>
      <c r="S5" s="2"/>
      <c r="T5" s="2"/>
    </row>
    <row r="6" spans="1:20" ht="20.25" customHeight="1" thickBot="1" thickTop="1">
      <c r="A6" s="685"/>
      <c r="B6" s="42"/>
      <c r="C6" s="648">
        <v>2</v>
      </c>
      <c r="D6" s="35"/>
      <c r="E6" s="12"/>
      <c r="F6" s="682" t="s">
        <v>268</v>
      </c>
      <c r="G6" s="3"/>
      <c r="H6" s="27"/>
      <c r="I6" s="654">
        <v>8</v>
      </c>
      <c r="J6" s="427"/>
      <c r="K6" s="685"/>
      <c r="M6" s="657"/>
      <c r="N6" s="32"/>
      <c r="O6" s="648">
        <v>9</v>
      </c>
      <c r="P6" s="3"/>
      <c r="Q6" s="3"/>
      <c r="R6" s="3"/>
      <c r="S6" s="2"/>
      <c r="T6" s="2"/>
    </row>
    <row r="7" spans="1:20" ht="7.5" customHeight="1" thickBot="1">
      <c r="A7" s="20"/>
      <c r="B7" s="38"/>
      <c r="C7" s="649"/>
      <c r="D7" s="35"/>
      <c r="E7" s="12"/>
      <c r="F7" s="682"/>
      <c r="G7" s="3"/>
      <c r="H7" s="27"/>
      <c r="I7" s="655"/>
      <c r="J7" s="644" t="s">
        <v>283</v>
      </c>
      <c r="K7" s="20"/>
      <c r="M7" s="33"/>
      <c r="N7" s="34"/>
      <c r="O7" s="649"/>
      <c r="P7" s="3"/>
      <c r="Q7" s="3"/>
      <c r="R7" s="3"/>
      <c r="S7" s="2"/>
      <c r="T7" s="2"/>
    </row>
    <row r="8" spans="1:20" ht="20.25" customHeight="1" thickBot="1" thickTop="1">
      <c r="A8" s="22" t="s">
        <v>171</v>
      </c>
      <c r="B8" s="153" t="s">
        <v>279</v>
      </c>
      <c r="C8" s="416"/>
      <c r="D8" s="43"/>
      <c r="E8" s="12"/>
      <c r="F8" s="682"/>
      <c r="G8" s="3"/>
      <c r="H8" s="433"/>
      <c r="I8" s="427"/>
      <c r="J8" s="645"/>
      <c r="K8" s="22" t="s">
        <v>172</v>
      </c>
      <c r="M8" s="50" t="s">
        <v>295</v>
      </c>
      <c r="N8" s="153" t="s">
        <v>388</v>
      </c>
      <c r="O8" s="486"/>
      <c r="P8" s="6"/>
      <c r="Q8" s="3"/>
      <c r="R8" s="3"/>
      <c r="S8" s="2"/>
      <c r="T8" s="2"/>
    </row>
    <row r="9" spans="1:20" ht="20.25" customHeight="1" thickBot="1" thickTop="1">
      <c r="A9" s="665" t="str">
        <f>'GAIAトーナメント '!O13</f>
        <v>獨協大学WAFT!</v>
      </c>
      <c r="B9" s="412"/>
      <c r="C9" s="416"/>
      <c r="D9" s="43"/>
      <c r="E9" s="12"/>
      <c r="F9" s="682"/>
      <c r="G9" s="3"/>
      <c r="H9" s="433"/>
      <c r="I9" s="427"/>
      <c r="J9" s="195"/>
      <c r="K9" s="665" t="str">
        <f>'GAIAトーナメント '!O58</f>
        <v>たぬきーず</v>
      </c>
      <c r="M9" s="658" t="str">
        <f>A13</f>
        <v>mfd babys</v>
      </c>
      <c r="N9" s="459"/>
      <c r="O9" s="464"/>
      <c r="P9" s="6"/>
      <c r="Q9" s="3"/>
      <c r="R9" s="3"/>
      <c r="S9" s="2"/>
      <c r="T9" s="2"/>
    </row>
    <row r="10" spans="1:20" ht="20.25" customHeight="1" thickBot="1" thickTop="1">
      <c r="A10" s="666"/>
      <c r="B10" s="410">
        <v>13</v>
      </c>
      <c r="C10" s="35"/>
      <c r="D10" s="648">
        <v>10</v>
      </c>
      <c r="E10" s="12"/>
      <c r="F10" s="682"/>
      <c r="H10" s="654">
        <v>6</v>
      </c>
      <c r="I10" s="644" t="s">
        <v>284</v>
      </c>
      <c r="J10" s="423">
        <v>8</v>
      </c>
      <c r="K10" s="666"/>
      <c r="M10" s="659"/>
      <c r="N10" s="410">
        <v>8</v>
      </c>
      <c r="O10" s="687" t="s">
        <v>389</v>
      </c>
      <c r="P10" s="640">
        <v>9</v>
      </c>
      <c r="Q10" s="3"/>
      <c r="R10" s="3"/>
      <c r="S10" s="2"/>
      <c r="T10" s="2"/>
    </row>
    <row r="11" spans="1:20" ht="7.5" customHeight="1" thickBot="1">
      <c r="A11" s="21"/>
      <c r="B11" s="45"/>
      <c r="C11" s="35"/>
      <c r="D11" s="649"/>
      <c r="E11" s="12"/>
      <c r="F11" s="683"/>
      <c r="H11" s="655"/>
      <c r="I11" s="644"/>
      <c r="J11" s="29"/>
      <c r="K11" s="21"/>
      <c r="M11" s="33"/>
      <c r="N11" s="40"/>
      <c r="O11" s="687"/>
      <c r="P11" s="641"/>
      <c r="Q11" s="3"/>
      <c r="R11" s="3"/>
      <c r="S11" s="2"/>
      <c r="T11" s="2"/>
    </row>
    <row r="12" spans="1:20" ht="20.25" customHeight="1" thickBot="1" thickTop="1">
      <c r="A12" s="22" t="s">
        <v>173</v>
      </c>
      <c r="B12" s="45"/>
      <c r="C12" s="153" t="s">
        <v>372</v>
      </c>
      <c r="D12" s="416"/>
      <c r="E12" s="418"/>
      <c r="F12" s="660" t="s">
        <v>514</v>
      </c>
      <c r="H12" s="26"/>
      <c r="I12" s="645"/>
      <c r="J12" s="29"/>
      <c r="K12" s="22" t="s">
        <v>174</v>
      </c>
      <c r="M12" s="50" t="s">
        <v>296</v>
      </c>
      <c r="N12" s="37"/>
      <c r="O12" s="688"/>
      <c r="P12" s="487"/>
      <c r="Q12" s="3"/>
      <c r="R12" s="660" t="s">
        <v>518</v>
      </c>
      <c r="S12" s="2"/>
      <c r="T12" s="2"/>
    </row>
    <row r="13" spans="1:20" ht="20.25" customHeight="1" thickBot="1" thickTop="1">
      <c r="A13" s="642" t="str">
        <f>'GAIAトーナメント '!O19</f>
        <v>mfd babys</v>
      </c>
      <c r="B13" s="409">
        <v>3</v>
      </c>
      <c r="C13" s="35"/>
      <c r="D13" s="416"/>
      <c r="E13" s="418"/>
      <c r="F13" s="661"/>
      <c r="H13" s="26"/>
      <c r="I13" s="645"/>
      <c r="J13" s="424">
        <v>13</v>
      </c>
      <c r="K13" s="642" t="str">
        <f>'GAIAトーナメント '!O67</f>
        <v>vahul</v>
      </c>
      <c r="M13" s="658" t="str">
        <f>A25</f>
        <v>文教大学AIRS</v>
      </c>
      <c r="N13" s="457">
        <v>2</v>
      </c>
      <c r="O13" s="688"/>
      <c r="P13" s="475"/>
      <c r="Q13" s="3"/>
      <c r="R13" s="661"/>
      <c r="S13" s="2"/>
      <c r="T13" s="2"/>
    </row>
    <row r="14" spans="1:20" ht="20.25" customHeight="1" thickBot="1" thickTop="1">
      <c r="A14" s="643"/>
      <c r="B14" s="35"/>
      <c r="C14" s="43"/>
      <c r="D14" s="416"/>
      <c r="E14" s="418"/>
      <c r="F14" s="661"/>
      <c r="G14" s="3"/>
      <c r="H14" s="28"/>
      <c r="I14" s="436"/>
      <c r="J14" s="427"/>
      <c r="K14" s="643"/>
      <c r="M14" s="659"/>
      <c r="N14" s="32"/>
      <c r="O14" s="33"/>
      <c r="P14" s="475"/>
      <c r="Q14" s="3"/>
      <c r="R14" s="661"/>
      <c r="S14" s="2"/>
      <c r="T14" s="2"/>
    </row>
    <row r="15" spans="1:20" ht="7.5" customHeight="1" thickBot="1">
      <c r="A15" s="20"/>
      <c r="B15" s="35"/>
      <c r="C15" s="43"/>
      <c r="D15" s="416"/>
      <c r="E15" s="418"/>
      <c r="F15" s="661"/>
      <c r="G15" s="3"/>
      <c r="H15" s="28"/>
      <c r="I15" s="437"/>
      <c r="J15" s="427"/>
      <c r="K15" s="20"/>
      <c r="M15" s="33"/>
      <c r="N15" s="34"/>
      <c r="O15" s="33"/>
      <c r="P15" s="475"/>
      <c r="Q15" s="3"/>
      <c r="R15" s="661"/>
      <c r="S15" s="2"/>
      <c r="T15" s="2"/>
    </row>
    <row r="16" spans="1:20" ht="20.25" customHeight="1" thickBot="1" thickTop="1">
      <c r="A16" s="22" t="s">
        <v>175</v>
      </c>
      <c r="B16" s="153" t="s">
        <v>280</v>
      </c>
      <c r="C16" s="415"/>
      <c r="D16" s="416"/>
      <c r="E16" s="418"/>
      <c r="F16" s="661"/>
      <c r="G16" s="3"/>
      <c r="H16" s="26"/>
      <c r="I16" s="422">
        <v>6</v>
      </c>
      <c r="J16" s="189" t="s">
        <v>285</v>
      </c>
      <c r="K16" s="22" t="s">
        <v>176</v>
      </c>
      <c r="M16" s="50" t="s">
        <v>297</v>
      </c>
      <c r="N16" s="152" t="s">
        <v>390</v>
      </c>
      <c r="O16" s="459"/>
      <c r="P16" s="475"/>
      <c r="Q16" s="3"/>
      <c r="R16" s="661"/>
      <c r="S16" s="2"/>
      <c r="T16" s="2"/>
    </row>
    <row r="17" spans="1:20" ht="20.25" customHeight="1" thickBot="1" thickTop="1">
      <c r="A17" s="665" t="str">
        <f>'GAIAトーナメント '!O25</f>
        <v>Ω２１</v>
      </c>
      <c r="B17" s="412"/>
      <c r="C17" s="417">
        <v>9</v>
      </c>
      <c r="D17" s="35"/>
      <c r="E17" s="418"/>
      <c r="F17" s="661"/>
      <c r="G17" s="3"/>
      <c r="H17" s="26"/>
      <c r="I17" s="29"/>
      <c r="J17" s="195"/>
      <c r="K17" s="665" t="str">
        <f>'GAIAトーナメント '!O70</f>
        <v>025</v>
      </c>
      <c r="M17" s="656" t="str">
        <f>A33</f>
        <v>はれときどきぐー</v>
      </c>
      <c r="N17" s="459"/>
      <c r="O17" s="488">
        <v>11</v>
      </c>
      <c r="P17" s="4"/>
      <c r="Q17" s="3"/>
      <c r="R17" s="661"/>
      <c r="S17" s="647" t="s">
        <v>277</v>
      </c>
      <c r="T17" s="2"/>
    </row>
    <row r="18" spans="1:20" ht="20.25" customHeight="1" thickBot="1" thickTop="1">
      <c r="A18" s="666"/>
      <c r="B18" s="410">
        <v>16</v>
      </c>
      <c r="C18" s="48"/>
      <c r="D18" s="688" t="s">
        <v>373</v>
      </c>
      <c r="E18" s="480">
        <v>15</v>
      </c>
      <c r="F18" s="661"/>
      <c r="G18" s="481">
        <v>6</v>
      </c>
      <c r="H18" s="645" t="s">
        <v>286</v>
      </c>
      <c r="I18" s="29"/>
      <c r="J18" s="423">
        <v>6</v>
      </c>
      <c r="K18" s="666"/>
      <c r="M18" s="657"/>
      <c r="N18" s="447">
        <v>17</v>
      </c>
      <c r="P18" s="638" t="s">
        <v>391</v>
      </c>
      <c r="Q18" s="461"/>
      <c r="R18" s="661"/>
      <c r="S18" s="647"/>
      <c r="T18" s="2"/>
    </row>
    <row r="19" spans="1:20" ht="7.5" customHeight="1" thickBot="1" thickTop="1">
      <c r="A19" s="20"/>
      <c r="B19" s="48"/>
      <c r="C19" s="48"/>
      <c r="D19" s="688"/>
      <c r="E19" s="49"/>
      <c r="F19" s="661"/>
      <c r="G19" s="431"/>
      <c r="H19" s="644"/>
      <c r="I19" s="29"/>
      <c r="J19" s="29"/>
      <c r="K19" s="20"/>
      <c r="M19" s="33"/>
      <c r="P19" s="639"/>
      <c r="Q19" s="489"/>
      <c r="R19" s="661"/>
      <c r="S19" s="647"/>
      <c r="T19" s="2"/>
    </row>
    <row r="20" spans="1:20" ht="20.25" customHeight="1" thickBot="1">
      <c r="A20" s="22" t="s">
        <v>177</v>
      </c>
      <c r="B20" s="45"/>
      <c r="C20" s="45"/>
      <c r="D20" s="688"/>
      <c r="E20" s="41"/>
      <c r="F20" s="661"/>
      <c r="G20" s="432"/>
      <c r="H20" s="644"/>
      <c r="I20" s="29"/>
      <c r="J20" s="29"/>
      <c r="K20" s="22" t="s">
        <v>178</v>
      </c>
      <c r="M20" s="50" t="s">
        <v>298</v>
      </c>
      <c r="N20" s="2"/>
      <c r="O20" s="2"/>
      <c r="P20" s="639"/>
      <c r="Q20" s="154"/>
      <c r="R20" s="661"/>
      <c r="S20" s="647"/>
      <c r="T20" s="2"/>
    </row>
    <row r="21" spans="1:20" ht="20.25" customHeight="1" thickBot="1" thickTop="1">
      <c r="A21" s="665" t="str">
        <f>'GAIAトーナメント '!O31</f>
        <v>ダワセ集団</v>
      </c>
      <c r="B21" s="414">
        <v>15</v>
      </c>
      <c r="C21" s="45"/>
      <c r="D21" s="35"/>
      <c r="E21" s="41"/>
      <c r="F21" s="661"/>
      <c r="G21" s="432"/>
      <c r="H21" s="166"/>
      <c r="I21" s="29"/>
      <c r="J21" s="424">
        <v>15</v>
      </c>
      <c r="K21" s="665" t="str">
        <f>'GAIAトーナメント '!O79</f>
        <v>南ALPOOSE</v>
      </c>
      <c r="M21" s="656" t="str">
        <f>K9</f>
        <v>たぬきーず</v>
      </c>
      <c r="N21" s="408">
        <v>7</v>
      </c>
      <c r="O21" s="2"/>
      <c r="P21" s="3"/>
      <c r="Q21" s="154"/>
      <c r="R21" s="661"/>
      <c r="S21" s="647"/>
      <c r="T21" s="2"/>
    </row>
    <row r="22" spans="1:20" ht="20.25" customHeight="1" thickBot="1" thickTop="1">
      <c r="A22" s="666"/>
      <c r="B22" s="35"/>
      <c r="C22" s="650">
        <v>4</v>
      </c>
      <c r="D22" s="35"/>
      <c r="E22" s="41"/>
      <c r="F22" s="661"/>
      <c r="G22" s="432"/>
      <c r="H22" s="427"/>
      <c r="I22" s="654">
        <v>8</v>
      </c>
      <c r="J22" s="427"/>
      <c r="K22" s="666"/>
      <c r="M22" s="657"/>
      <c r="N22" s="32"/>
      <c r="O22" s="648">
        <v>4</v>
      </c>
      <c r="P22" s="3"/>
      <c r="Q22" s="154"/>
      <c r="R22" s="661"/>
      <c r="S22" s="2"/>
      <c r="T22" s="2"/>
    </row>
    <row r="23" spans="1:20" ht="7.5" customHeight="1" thickBot="1">
      <c r="A23" s="21"/>
      <c r="B23" s="35"/>
      <c r="C23" s="651"/>
      <c r="D23" s="35"/>
      <c r="E23" s="41"/>
      <c r="F23" s="661"/>
      <c r="G23" s="432"/>
      <c r="H23" s="427"/>
      <c r="I23" s="655"/>
      <c r="J23" s="427"/>
      <c r="K23" s="21"/>
      <c r="M23" s="33"/>
      <c r="N23" s="34"/>
      <c r="O23" s="649"/>
      <c r="P23" s="3"/>
      <c r="Q23" s="154"/>
      <c r="R23" s="661"/>
      <c r="S23" s="2"/>
      <c r="T23" s="2"/>
    </row>
    <row r="24" spans="1:20" ht="20.25" customHeight="1" thickBot="1" thickTop="1">
      <c r="A24" s="22" t="s">
        <v>179</v>
      </c>
      <c r="B24" s="153" t="s">
        <v>281</v>
      </c>
      <c r="C24" s="46"/>
      <c r="D24" s="35"/>
      <c r="E24" s="41"/>
      <c r="F24" s="661"/>
      <c r="G24" s="432"/>
      <c r="H24" s="166"/>
      <c r="I24" s="28"/>
      <c r="J24" s="189" t="s">
        <v>287</v>
      </c>
      <c r="K24" s="22" t="s">
        <v>180</v>
      </c>
      <c r="M24" s="50" t="s">
        <v>299</v>
      </c>
      <c r="N24" s="153" t="s">
        <v>392</v>
      </c>
      <c r="O24" s="486"/>
      <c r="P24" s="3"/>
      <c r="Q24" s="154"/>
      <c r="R24" s="661"/>
      <c r="S24" s="2"/>
      <c r="T24" s="2"/>
    </row>
    <row r="25" spans="1:20" ht="20.25" customHeight="1" thickBot="1" thickTop="1">
      <c r="A25" s="665" t="str">
        <f>'GAIAトーナメント '!O37</f>
        <v>文教大学AIRS</v>
      </c>
      <c r="B25" s="44"/>
      <c r="C25" s="46"/>
      <c r="D25" s="35"/>
      <c r="E25" s="41"/>
      <c r="F25" s="661"/>
      <c r="G25" s="432"/>
      <c r="H25" s="166"/>
      <c r="I25" s="28"/>
      <c r="J25" s="195"/>
      <c r="K25" s="665" t="str">
        <f>'GAIAトーナメント '!O85</f>
        <v>名古屋河童隊</v>
      </c>
      <c r="M25" s="658" t="str">
        <f>K17</f>
        <v>025</v>
      </c>
      <c r="N25" s="459"/>
      <c r="O25" s="464"/>
      <c r="P25" s="3"/>
      <c r="Q25" s="154"/>
      <c r="R25" s="661"/>
      <c r="S25" s="2"/>
      <c r="T25" s="2"/>
    </row>
    <row r="26" spans="1:20" ht="20.25" customHeight="1" thickBot="1" thickTop="1">
      <c r="A26" s="666"/>
      <c r="B26" s="410">
        <v>3</v>
      </c>
      <c r="C26" s="38"/>
      <c r="D26" s="35"/>
      <c r="E26" s="41"/>
      <c r="F26" s="661"/>
      <c r="G26" s="431"/>
      <c r="H26" s="427"/>
      <c r="I26" s="28"/>
      <c r="J26" s="423">
        <v>4</v>
      </c>
      <c r="K26" s="666"/>
      <c r="M26" s="659"/>
      <c r="N26" s="410">
        <v>8</v>
      </c>
      <c r="O26" s="687" t="s">
        <v>393</v>
      </c>
      <c r="P26" s="3"/>
      <c r="Q26" s="154"/>
      <c r="R26" s="661"/>
      <c r="S26" s="2"/>
      <c r="T26" s="2"/>
    </row>
    <row r="27" spans="1:20" ht="7.5" customHeight="1" thickBot="1">
      <c r="A27" s="20"/>
      <c r="B27" s="48"/>
      <c r="C27" s="38"/>
      <c r="D27" s="35"/>
      <c r="E27" s="41"/>
      <c r="F27" s="661"/>
      <c r="G27" s="431"/>
      <c r="H27" s="427"/>
      <c r="I27" s="28"/>
      <c r="J27" s="29"/>
      <c r="K27" s="20"/>
      <c r="M27" s="33"/>
      <c r="N27" s="40"/>
      <c r="O27" s="687"/>
      <c r="P27" s="3"/>
      <c r="Q27" s="154"/>
      <c r="R27" s="661"/>
      <c r="S27" s="2"/>
      <c r="T27" s="2"/>
    </row>
    <row r="28" spans="1:20" ht="20.25" customHeight="1" thickBot="1">
      <c r="A28" s="22" t="s">
        <v>181</v>
      </c>
      <c r="B28" s="45"/>
      <c r="C28" s="152" t="s">
        <v>374</v>
      </c>
      <c r="D28" s="415"/>
      <c r="E28" s="41"/>
      <c r="F28" s="662"/>
      <c r="G28" s="432"/>
      <c r="H28" s="428"/>
      <c r="I28" s="189" t="s">
        <v>375</v>
      </c>
      <c r="J28" s="29"/>
      <c r="K28" s="22" t="s">
        <v>182</v>
      </c>
      <c r="M28" s="50" t="s">
        <v>300</v>
      </c>
      <c r="N28" s="37"/>
      <c r="O28" s="687"/>
      <c r="P28" s="462"/>
      <c r="Q28" s="154"/>
      <c r="R28" s="662"/>
      <c r="S28" s="2"/>
      <c r="T28" s="2"/>
    </row>
    <row r="29" spans="1:20" ht="20.25" customHeight="1" thickBot="1" thickTop="1">
      <c r="A29" s="674" t="str">
        <f>'GAIAトーナメント '!O40</f>
        <v>ホテルマンは新婚さん</v>
      </c>
      <c r="B29" s="414">
        <v>11</v>
      </c>
      <c r="C29" s="35"/>
      <c r="D29" s="417">
        <v>7</v>
      </c>
      <c r="E29" s="681" t="s">
        <v>376</v>
      </c>
      <c r="F29" s="681"/>
      <c r="G29" s="681"/>
      <c r="H29" s="434">
        <v>7</v>
      </c>
      <c r="I29" s="427"/>
      <c r="J29" s="421">
        <v>10</v>
      </c>
      <c r="K29" s="674" t="str">
        <f>'GAIAトーナメント '!O88</f>
        <v>Pumpkins～season２～</v>
      </c>
      <c r="M29" s="658" t="str">
        <f>K25</f>
        <v>名古屋河童隊</v>
      </c>
      <c r="N29" s="457">
        <v>1</v>
      </c>
      <c r="O29" s="688"/>
      <c r="P29" s="490">
        <v>11</v>
      </c>
      <c r="Q29" s="3"/>
      <c r="R29" s="3"/>
      <c r="S29" s="2"/>
      <c r="T29" s="2"/>
    </row>
    <row r="30" spans="1:20" ht="20.25" customHeight="1" thickBot="1" thickTop="1">
      <c r="A30" s="666"/>
      <c r="B30" s="35"/>
      <c r="C30" s="416"/>
      <c r="D30" s="416"/>
      <c r="E30" s="12"/>
      <c r="F30" s="3"/>
      <c r="G30" s="3"/>
      <c r="H30" s="482"/>
      <c r="I30" s="427"/>
      <c r="J30" s="30"/>
      <c r="K30" s="666"/>
      <c r="M30" s="659"/>
      <c r="N30" s="32"/>
      <c r="O30" s="33"/>
      <c r="P30" s="154"/>
      <c r="Q30" s="3"/>
      <c r="R30" s="3"/>
      <c r="S30" s="2"/>
      <c r="T30" s="2"/>
    </row>
    <row r="31" spans="1:20" ht="7.5" customHeight="1" thickBot="1">
      <c r="A31" s="21"/>
      <c r="B31" s="35"/>
      <c r="C31" s="416"/>
      <c r="D31" s="416"/>
      <c r="E31" s="12"/>
      <c r="F31" s="3"/>
      <c r="G31" s="3"/>
      <c r="H31" s="435"/>
      <c r="I31" s="429"/>
      <c r="J31" s="28"/>
      <c r="K31" s="21"/>
      <c r="M31" s="33"/>
      <c r="N31" s="34"/>
      <c r="O31" s="33"/>
      <c r="P31" s="154"/>
      <c r="Q31" s="3"/>
      <c r="R31" s="3"/>
      <c r="S31" s="2"/>
      <c r="T31" s="2"/>
    </row>
    <row r="32" spans="1:20" ht="20.25" customHeight="1" thickBot="1" thickTop="1">
      <c r="A32" s="22" t="s">
        <v>183</v>
      </c>
      <c r="B32" s="153" t="s">
        <v>282</v>
      </c>
      <c r="C32" s="419"/>
      <c r="D32" s="416"/>
      <c r="E32" s="12"/>
      <c r="F32" s="3"/>
      <c r="G32" s="3"/>
      <c r="H32" s="27"/>
      <c r="I32" s="434">
        <v>9</v>
      </c>
      <c r="J32" s="426" t="s">
        <v>377</v>
      </c>
      <c r="K32" s="22" t="s">
        <v>378</v>
      </c>
      <c r="M32" s="50" t="s">
        <v>394</v>
      </c>
      <c r="N32" s="152" t="s">
        <v>395</v>
      </c>
      <c r="O32" s="459"/>
      <c r="P32" s="154"/>
      <c r="Q32" s="3"/>
      <c r="R32" s="3"/>
      <c r="S32" s="2"/>
      <c r="T32" s="2"/>
    </row>
    <row r="33" spans="1:20" ht="20.25" customHeight="1" thickBot="1" thickTop="1">
      <c r="A33" s="642" t="str">
        <f>'GAIAトーナメント '!O46</f>
        <v>はれときどきぐー</v>
      </c>
      <c r="B33" s="47"/>
      <c r="C33" s="411">
        <v>14</v>
      </c>
      <c r="D33" s="35"/>
      <c r="E33" s="12"/>
      <c r="F33" s="3"/>
      <c r="G33" s="3"/>
      <c r="H33" s="29"/>
      <c r="I33" s="435"/>
      <c r="J33" s="430"/>
      <c r="K33" s="642" t="str">
        <f>'GAIAトーナメント '!O97</f>
        <v>ベッカムに恋して</v>
      </c>
      <c r="M33" s="656" t="str">
        <f>K29</f>
        <v>Pumpkins～season２～</v>
      </c>
      <c r="N33" s="459"/>
      <c r="O33" s="488">
        <v>10</v>
      </c>
      <c r="P33" s="3"/>
      <c r="Q33" s="3"/>
      <c r="R33" s="3"/>
      <c r="S33" s="2"/>
      <c r="T33" s="2"/>
    </row>
    <row r="34" spans="1:20" ht="20.25" customHeight="1" thickBot="1" thickTop="1">
      <c r="A34" s="643"/>
      <c r="B34" s="410">
        <v>9</v>
      </c>
      <c r="C34" s="48"/>
      <c r="D34" s="48"/>
      <c r="E34" s="14"/>
      <c r="F34" s="1"/>
      <c r="G34" s="1"/>
      <c r="H34" s="1"/>
      <c r="J34" s="423">
        <v>11</v>
      </c>
      <c r="K34" s="643"/>
      <c r="M34" s="657"/>
      <c r="N34" s="447">
        <v>10</v>
      </c>
      <c r="S34" s="2"/>
      <c r="T34" s="2"/>
    </row>
    <row r="35" spans="1:20" ht="14.25" thickBot="1">
      <c r="A35" s="1"/>
      <c r="B35" s="14"/>
      <c r="C35" s="14"/>
      <c r="D35" s="14"/>
      <c r="E35" s="1"/>
      <c r="F35" s="1"/>
      <c r="G35" s="1"/>
      <c r="H35" s="1"/>
      <c r="S35" s="2"/>
      <c r="T35" s="2"/>
    </row>
    <row r="36" spans="1:20" ht="20.25" customHeight="1" thickBot="1">
      <c r="A36" s="22" t="s">
        <v>379</v>
      </c>
      <c r="B36" s="438">
        <v>9</v>
      </c>
      <c r="C36" s="14"/>
      <c r="D36" s="678" t="s">
        <v>515</v>
      </c>
      <c r="E36" s="1"/>
      <c r="F36" s="1"/>
      <c r="G36" s="1"/>
      <c r="H36" s="1"/>
      <c r="M36" s="22" t="s">
        <v>396</v>
      </c>
      <c r="N36" s="446">
        <v>5</v>
      </c>
      <c r="P36" s="694" t="s">
        <v>519</v>
      </c>
      <c r="S36" s="2"/>
      <c r="T36" s="2"/>
    </row>
    <row r="37" spans="1:20" ht="20.25" customHeight="1" thickTop="1">
      <c r="A37" s="642" t="str">
        <f>A29</f>
        <v>ホテルマンは新婚さん</v>
      </c>
      <c r="B37" s="12"/>
      <c r="C37" s="439"/>
      <c r="D37" s="679"/>
      <c r="E37" s="1"/>
      <c r="M37" s="642" t="str">
        <f>M9</f>
        <v>mfd babys</v>
      </c>
      <c r="N37" s="8"/>
      <c r="O37" s="5"/>
      <c r="P37" s="695"/>
      <c r="S37" s="2"/>
      <c r="T37" s="2"/>
    </row>
    <row r="38" spans="1:20" ht="20.25" customHeight="1" thickBot="1">
      <c r="A38" s="643"/>
      <c r="B38" s="12"/>
      <c r="C38" s="439"/>
      <c r="D38" s="679"/>
      <c r="E38" s="647" t="s">
        <v>269</v>
      </c>
      <c r="M38" s="643"/>
      <c r="N38" s="3"/>
      <c r="O38" s="5"/>
      <c r="P38" s="695"/>
      <c r="Q38" s="647" t="s">
        <v>273</v>
      </c>
      <c r="S38" s="2"/>
      <c r="T38" s="2"/>
    </row>
    <row r="39" spans="1:20" ht="14.25" customHeight="1" thickBot="1">
      <c r="A39" s="3"/>
      <c r="B39" s="639" t="s">
        <v>288</v>
      </c>
      <c r="C39" s="483"/>
      <c r="D39" s="679"/>
      <c r="E39" s="647"/>
      <c r="M39" s="3"/>
      <c r="N39" s="638" t="s">
        <v>397</v>
      </c>
      <c r="O39" s="469"/>
      <c r="P39" s="695"/>
      <c r="Q39" s="647"/>
      <c r="S39" s="2"/>
      <c r="T39" s="2"/>
    </row>
    <row r="40" spans="1:20" ht="15" thickBot="1" thickTop="1">
      <c r="A40" s="3"/>
      <c r="B40" s="638"/>
      <c r="C40" s="168"/>
      <c r="D40" s="679"/>
      <c r="E40" s="647"/>
      <c r="M40" s="3"/>
      <c r="N40" s="639"/>
      <c r="O40" s="491"/>
      <c r="P40" s="695"/>
      <c r="Q40" s="647"/>
      <c r="S40" s="2"/>
      <c r="T40" s="2"/>
    </row>
    <row r="41" spans="1:20" ht="20.25" customHeight="1" thickBot="1">
      <c r="A41" s="22" t="s">
        <v>380</v>
      </c>
      <c r="B41" s="13"/>
      <c r="C41" s="14"/>
      <c r="D41" s="679"/>
      <c r="E41" s="647"/>
      <c r="M41" s="22" t="s">
        <v>398</v>
      </c>
      <c r="N41" s="3"/>
      <c r="O41" s="491"/>
      <c r="P41" s="695"/>
      <c r="Q41" s="647"/>
      <c r="S41" s="2"/>
      <c r="T41" s="2"/>
    </row>
    <row r="42" spans="1:20" ht="20.25" customHeight="1" thickBot="1" thickTop="1">
      <c r="A42" s="642" t="str">
        <f>K5</f>
        <v>くろしお</v>
      </c>
      <c r="B42" s="19"/>
      <c r="C42" s="14"/>
      <c r="D42" s="679"/>
      <c r="E42" s="1"/>
      <c r="M42" s="665" t="str">
        <f>M25</f>
        <v>025</v>
      </c>
      <c r="N42" s="470"/>
      <c r="O42" s="491"/>
      <c r="P42" s="695"/>
      <c r="S42" s="2"/>
      <c r="T42" s="2"/>
    </row>
    <row r="43" spans="1:16" ht="20.25" customHeight="1" thickBot="1" thickTop="1">
      <c r="A43" s="643"/>
      <c r="B43" s="167">
        <v>5</v>
      </c>
      <c r="C43" s="14"/>
      <c r="D43" s="680"/>
      <c r="E43" s="1"/>
      <c r="M43" s="666"/>
      <c r="N43" s="167">
        <v>8</v>
      </c>
      <c r="P43" s="696"/>
    </row>
    <row r="44" spans="1:16" ht="14.25" customHeight="1" thickBot="1">
      <c r="A44" s="1"/>
      <c r="B44" s="14"/>
      <c r="C44" s="14"/>
      <c r="D44" s="14"/>
      <c r="E44" s="1"/>
      <c r="M44" s="143"/>
      <c r="N44" s="167"/>
      <c r="O44" s="9"/>
      <c r="P44" s="9"/>
    </row>
    <row r="45" spans="1:20" ht="20.25" customHeight="1" thickBot="1">
      <c r="A45" s="22" t="s">
        <v>381</v>
      </c>
      <c r="B45" s="11"/>
      <c r="C45" s="11"/>
      <c r="D45" s="12"/>
      <c r="E45" s="3"/>
      <c r="M45" s="22" t="s">
        <v>399</v>
      </c>
      <c r="N45" s="2"/>
      <c r="O45" s="2"/>
      <c r="P45" s="3"/>
      <c r="Q45" s="3"/>
      <c r="R45" s="2"/>
      <c r="S45" s="2"/>
      <c r="T45" s="2"/>
    </row>
    <row r="46" spans="1:20" ht="20.25" customHeight="1" thickBot="1" thickTop="1">
      <c r="A46" s="642" t="str">
        <f>A9</f>
        <v>獨協大学WAFT!</v>
      </c>
      <c r="B46" s="438">
        <v>14</v>
      </c>
      <c r="C46" s="11"/>
      <c r="D46" s="12"/>
      <c r="E46" s="3"/>
      <c r="M46" s="665" t="str">
        <f>M5</f>
        <v>ASA-MAC'S</v>
      </c>
      <c r="N46" s="438">
        <v>14</v>
      </c>
      <c r="O46" s="2"/>
      <c r="P46" s="3"/>
      <c r="Q46" s="3"/>
      <c r="R46" s="2"/>
      <c r="S46" s="2"/>
      <c r="T46" s="2"/>
    </row>
    <row r="47" spans="1:20" ht="20.25" customHeight="1" thickBot="1" thickTop="1">
      <c r="A47" s="643"/>
      <c r="B47" s="12"/>
      <c r="C47" s="692">
        <v>5</v>
      </c>
      <c r="D47" s="12"/>
      <c r="E47" s="3"/>
      <c r="M47" s="666"/>
      <c r="N47" s="3"/>
      <c r="O47" s="692">
        <v>7</v>
      </c>
      <c r="P47" s="3"/>
      <c r="Q47" s="3"/>
      <c r="R47" s="2"/>
      <c r="S47" s="2"/>
      <c r="T47" s="2"/>
    </row>
    <row r="48" spans="1:20" ht="5.25" customHeight="1" thickBot="1">
      <c r="A48" s="3"/>
      <c r="B48" s="12"/>
      <c r="C48" s="693"/>
      <c r="D48" s="12"/>
      <c r="E48" s="3"/>
      <c r="M48" s="3"/>
      <c r="N48" s="3"/>
      <c r="O48" s="693"/>
      <c r="P48" s="3"/>
      <c r="Q48" s="3"/>
      <c r="R48" s="2"/>
      <c r="S48" s="2"/>
      <c r="T48" s="2"/>
    </row>
    <row r="49" spans="1:23" ht="20.25" customHeight="1" thickBot="1" thickTop="1">
      <c r="A49" s="22" t="s">
        <v>382</v>
      </c>
      <c r="B49" s="151" t="s">
        <v>289</v>
      </c>
      <c r="C49" s="197"/>
      <c r="D49" s="12"/>
      <c r="E49" s="667" t="s">
        <v>516</v>
      </c>
      <c r="H49" s="670" t="s">
        <v>517</v>
      </c>
      <c r="J49" s="421">
        <v>6</v>
      </c>
      <c r="K49" s="22" t="s">
        <v>383</v>
      </c>
      <c r="M49" s="22" t="s">
        <v>400</v>
      </c>
      <c r="N49" s="151" t="s">
        <v>401</v>
      </c>
      <c r="O49" s="202"/>
      <c r="P49" s="31"/>
      <c r="Q49" s="635" t="s">
        <v>520</v>
      </c>
      <c r="R49" s="647" t="s">
        <v>274</v>
      </c>
      <c r="S49" s="673" t="s">
        <v>275</v>
      </c>
      <c r="T49" s="635" t="s">
        <v>521</v>
      </c>
      <c r="V49" s="420">
        <v>5</v>
      </c>
      <c r="W49" s="22" t="s">
        <v>402</v>
      </c>
    </row>
    <row r="50" spans="1:23" ht="20.25" customHeight="1" thickTop="1">
      <c r="A50" s="665" t="str">
        <f>A21</f>
        <v>ダワセ集団</v>
      </c>
      <c r="B50" s="24"/>
      <c r="C50" s="197"/>
      <c r="D50" s="12"/>
      <c r="E50" s="668"/>
      <c r="F50" s="647" t="s">
        <v>270</v>
      </c>
      <c r="G50" s="646" t="s">
        <v>271</v>
      </c>
      <c r="H50" s="671"/>
      <c r="J50" s="198"/>
      <c r="K50" s="642" t="str">
        <f>A50</f>
        <v>ダワセ集団</v>
      </c>
      <c r="M50" s="665" t="str">
        <f>M13</f>
        <v>文教大学AIRS</v>
      </c>
      <c r="N50" s="200"/>
      <c r="O50" s="202"/>
      <c r="P50" s="31"/>
      <c r="Q50" s="636"/>
      <c r="R50" s="647"/>
      <c r="S50" s="673"/>
      <c r="T50" s="636"/>
      <c r="U50" s="169"/>
      <c r="V50" s="9"/>
      <c r="W50" s="665" t="str">
        <f>M50</f>
        <v>文教大学AIRS</v>
      </c>
    </row>
    <row r="51" spans="1:23" ht="20.25" customHeight="1" thickBot="1">
      <c r="A51" s="666"/>
      <c r="B51" s="447">
        <v>7</v>
      </c>
      <c r="C51" s="638" t="s">
        <v>290</v>
      </c>
      <c r="D51" s="12"/>
      <c r="E51" s="668"/>
      <c r="F51" s="647"/>
      <c r="G51" s="646"/>
      <c r="H51" s="671"/>
      <c r="I51" s="454"/>
      <c r="J51" s="645" t="s">
        <v>384</v>
      </c>
      <c r="K51" s="643"/>
      <c r="M51" s="666"/>
      <c r="N51" s="447">
        <v>3</v>
      </c>
      <c r="O51" s="638" t="s">
        <v>403</v>
      </c>
      <c r="P51" s="31"/>
      <c r="Q51" s="636"/>
      <c r="R51" s="647"/>
      <c r="S51" s="673"/>
      <c r="T51" s="636"/>
      <c r="U51" s="472"/>
      <c r="V51" s="645" t="s">
        <v>404</v>
      </c>
      <c r="W51" s="666"/>
    </row>
    <row r="52" spans="1:23" ht="5.25" customHeight="1" thickBot="1" thickTop="1">
      <c r="A52" s="3"/>
      <c r="B52" s="14"/>
      <c r="C52" s="638"/>
      <c r="D52" s="449"/>
      <c r="E52" s="668"/>
      <c r="F52" s="647"/>
      <c r="G52" s="646"/>
      <c r="H52" s="671"/>
      <c r="I52" s="485"/>
      <c r="J52" s="644"/>
      <c r="K52" s="3"/>
      <c r="M52" s="3"/>
      <c r="O52" s="638"/>
      <c r="P52" s="471"/>
      <c r="Q52" s="636"/>
      <c r="R52" s="647"/>
      <c r="S52" s="673"/>
      <c r="T52" s="636"/>
      <c r="U52" s="485"/>
      <c r="V52" s="644"/>
      <c r="W52" s="10"/>
    </row>
    <row r="53" spans="1:23" ht="20.25" customHeight="1" thickBot="1" thickTop="1">
      <c r="A53" s="22" t="s">
        <v>385</v>
      </c>
      <c r="B53" s="11"/>
      <c r="C53" s="639"/>
      <c r="D53" s="418"/>
      <c r="E53" s="668"/>
      <c r="F53" s="647"/>
      <c r="G53" s="646"/>
      <c r="H53" s="671"/>
      <c r="I53" s="455"/>
      <c r="J53" s="644"/>
      <c r="K53" s="22" t="s">
        <v>386</v>
      </c>
      <c r="M53" s="22" t="s">
        <v>405</v>
      </c>
      <c r="N53" s="2"/>
      <c r="O53" s="639"/>
      <c r="P53" s="154"/>
      <c r="Q53" s="636"/>
      <c r="R53" s="647"/>
      <c r="S53" s="673"/>
      <c r="T53" s="636"/>
      <c r="U53" s="455"/>
      <c r="V53" s="644"/>
      <c r="W53" s="22" t="s">
        <v>406</v>
      </c>
    </row>
    <row r="54" spans="1:23" ht="20.25" customHeight="1" thickBot="1" thickTop="1">
      <c r="A54" s="642" t="str">
        <f>K13</f>
        <v>vahul</v>
      </c>
      <c r="B54" s="446">
        <v>9</v>
      </c>
      <c r="C54" s="639"/>
      <c r="D54" s="418"/>
      <c r="E54" s="668"/>
      <c r="F54" s="647"/>
      <c r="G54" s="646"/>
      <c r="H54" s="671"/>
      <c r="I54" s="455"/>
      <c r="J54" s="454"/>
      <c r="K54" s="642" t="str">
        <f>A54</f>
        <v>vahul</v>
      </c>
      <c r="M54" s="665" t="str">
        <f>M21</f>
        <v>たぬきーず</v>
      </c>
      <c r="N54" s="438">
        <v>10</v>
      </c>
      <c r="O54" s="639"/>
      <c r="P54" s="154"/>
      <c r="Q54" s="636"/>
      <c r="R54" s="647"/>
      <c r="S54" s="673"/>
      <c r="T54" s="636"/>
      <c r="U54" s="455"/>
      <c r="V54" s="454"/>
      <c r="W54" s="665" t="str">
        <f>M58</f>
        <v>名古屋河童隊</v>
      </c>
    </row>
    <row r="55" spans="1:23" ht="20.25" customHeight="1" thickBot="1" thickTop="1">
      <c r="A55" s="643"/>
      <c r="B55" s="196"/>
      <c r="C55" s="12"/>
      <c r="D55" s="418"/>
      <c r="E55" s="668"/>
      <c r="F55" s="647"/>
      <c r="H55" s="672"/>
      <c r="J55" s="423">
        <v>10</v>
      </c>
      <c r="K55" s="643"/>
      <c r="M55" s="666"/>
      <c r="N55" s="3"/>
      <c r="O55" s="154"/>
      <c r="P55" s="154"/>
      <c r="Q55" s="636"/>
      <c r="R55" s="647"/>
      <c r="S55" s="673"/>
      <c r="T55" s="637"/>
      <c r="V55" s="423">
        <v>13</v>
      </c>
      <c r="W55" s="666"/>
    </row>
    <row r="56" spans="1:23" ht="5.25" customHeight="1" thickBot="1">
      <c r="A56" s="3"/>
      <c r="B56" s="13"/>
      <c r="C56" s="12"/>
      <c r="D56" s="418"/>
      <c r="E56" s="668"/>
      <c r="F56" s="647"/>
      <c r="K56" s="3"/>
      <c r="M56" s="3"/>
      <c r="N56" s="3"/>
      <c r="O56" s="154"/>
      <c r="P56" s="154"/>
      <c r="Q56" s="636"/>
      <c r="R56" s="647"/>
      <c r="S56" s="2"/>
      <c r="T56" s="2"/>
      <c r="W56" s="10"/>
    </row>
    <row r="57" spans="1:19" ht="20.25" customHeight="1" thickBot="1">
      <c r="A57" s="22" t="s">
        <v>387</v>
      </c>
      <c r="B57" s="188" t="s">
        <v>291</v>
      </c>
      <c r="C57" s="449"/>
      <c r="D57" s="418"/>
      <c r="E57" s="669"/>
      <c r="M57" s="22" t="s">
        <v>407</v>
      </c>
      <c r="N57" s="151" t="s">
        <v>408</v>
      </c>
      <c r="O57" s="468"/>
      <c r="P57" s="154"/>
      <c r="Q57" s="637"/>
      <c r="R57" s="647"/>
      <c r="S57" s="2"/>
    </row>
    <row r="58" spans="1:20" ht="20.25" customHeight="1" thickBot="1" thickTop="1">
      <c r="A58" s="665" t="str">
        <f>K21</f>
        <v>南ALPOOSE</v>
      </c>
      <c r="B58" s="449"/>
      <c r="C58" s="484">
        <v>10</v>
      </c>
      <c r="D58" s="12"/>
      <c r="M58" s="665" t="str">
        <f>M29</f>
        <v>名古屋河童隊</v>
      </c>
      <c r="N58" s="25"/>
      <c r="O58" s="448">
        <v>9</v>
      </c>
      <c r="P58" s="3"/>
      <c r="Q58" s="2"/>
      <c r="R58" s="2"/>
      <c r="S58" s="2"/>
      <c r="T58" s="2"/>
    </row>
    <row r="59" spans="1:20" ht="20.25" customHeight="1" thickBot="1" thickTop="1">
      <c r="A59" s="666"/>
      <c r="B59" s="447">
        <v>10</v>
      </c>
      <c r="C59" s="14"/>
      <c r="D59" s="14"/>
      <c r="M59" s="666"/>
      <c r="N59" s="447">
        <v>9</v>
      </c>
      <c r="Q59" s="2"/>
      <c r="R59" s="2"/>
      <c r="S59" s="2"/>
      <c r="T59" s="2"/>
    </row>
    <row r="60" spans="13:22" ht="13.5">
      <c r="M60" s="10"/>
      <c r="N60" s="10"/>
      <c r="O60" s="10"/>
      <c r="P60" s="10"/>
      <c r="Q60" s="10"/>
      <c r="R60" s="10"/>
      <c r="S60" s="10"/>
      <c r="T60" s="10"/>
      <c r="U60" s="10"/>
      <c r="V60" s="10"/>
    </row>
    <row r="61" ht="18" customHeight="1">
      <c r="A61" s="7"/>
    </row>
    <row r="62" ht="20.25" customHeight="1"/>
    <row r="63" ht="20.25" customHeight="1"/>
    <row r="64" ht="20.25" customHeight="1"/>
    <row r="65" ht="4.5" customHeight="1"/>
    <row r="66" ht="20.25" customHeight="1"/>
    <row r="67" ht="20.25" customHeight="1"/>
    <row r="68" ht="20.25" customHeight="1"/>
    <row r="69" ht="4.5" customHeight="1"/>
    <row r="70" ht="20.25" customHeight="1"/>
    <row r="71" ht="20.25" customHeight="1"/>
    <row r="72" ht="20.25" customHeight="1"/>
    <row r="73" ht="4.5" customHeight="1"/>
    <row r="74" ht="20.25" customHeight="1"/>
    <row r="75" ht="20.25" customHeight="1"/>
    <row r="76" ht="20.25" customHeight="1"/>
    <row r="77" ht="4.5" customHeight="1"/>
    <row r="78" ht="20.25" customHeight="1"/>
    <row r="79" ht="20.25" customHeight="1"/>
    <row r="80" ht="20.25" customHeight="1"/>
    <row r="81" ht="4.5" customHeight="1"/>
    <row r="82" ht="20.25" customHeight="1"/>
    <row r="83" ht="20.25" customHeight="1"/>
    <row r="84" ht="20.25" customHeight="1"/>
    <row r="85" ht="4.5" customHeight="1"/>
    <row r="86" ht="20.25" customHeight="1"/>
    <row r="87" ht="20.25" customHeight="1"/>
    <row r="88" ht="20.25" customHeight="1"/>
    <row r="89" ht="5.25" customHeight="1"/>
    <row r="90" ht="20.25" customHeight="1"/>
    <row r="91" ht="20.25" customHeight="1"/>
    <row r="92" ht="20.25" customHeight="1"/>
    <row r="93" ht="20.25" customHeight="1"/>
    <row r="94" ht="20.25" customHeight="1"/>
    <row r="95" ht="20.25" customHeight="1"/>
    <row r="96" ht="20.25" customHeight="1"/>
    <row r="97" ht="20.25" customHeight="1"/>
    <row r="98" ht="13.5" customHeight="1"/>
    <row r="99" ht="13.5" customHeight="1"/>
    <row r="100" ht="20.25" customHeight="1"/>
    <row r="101" ht="20.25" customHeight="1"/>
    <row r="102" ht="20.25" customHeight="1"/>
    <row r="103" spans="1:6" ht="20.25" customHeight="1">
      <c r="A103" s="1"/>
      <c r="B103" s="1"/>
      <c r="C103" s="1"/>
      <c r="D103" s="1"/>
      <c r="E103" s="1"/>
      <c r="F103" s="1"/>
    </row>
    <row r="105" ht="39" customHeight="1"/>
    <row r="107" ht="37.5" customHeight="1"/>
    <row r="108" spans="11:13" ht="13.5">
      <c r="K108" s="9"/>
      <c r="M108" s="9"/>
    </row>
    <row r="109" spans="11:13" ht="37.5" customHeight="1">
      <c r="K109" s="9"/>
      <c r="M109" s="143"/>
    </row>
    <row r="110" spans="11:13" ht="13.5">
      <c r="K110" s="3"/>
      <c r="M110" s="3"/>
    </row>
    <row r="111" spans="11:13" ht="37.5" customHeight="1">
      <c r="K111" s="143"/>
      <c r="M111" s="9"/>
    </row>
    <row r="112" spans="11:13" ht="20.25" customHeight="1">
      <c r="K112" s="143"/>
      <c r="M112" s="9"/>
    </row>
    <row r="113" spans="2:13" ht="5.25" customHeight="1">
      <c r="B113" s="9"/>
      <c r="C113" s="10"/>
      <c r="D113" s="3"/>
      <c r="E113" s="146"/>
      <c r="F113" s="146"/>
      <c r="G113" s="146"/>
      <c r="H113" s="147"/>
      <c r="I113" s="9"/>
      <c r="J113" s="10"/>
      <c r="K113" s="10"/>
      <c r="M113" s="143"/>
    </row>
    <row r="114" spans="2:13" ht="20.25" customHeight="1">
      <c r="B114" s="3"/>
      <c r="C114" s="10"/>
      <c r="D114" s="3"/>
      <c r="E114" s="146"/>
      <c r="F114" s="146"/>
      <c r="G114" s="146"/>
      <c r="H114" s="147"/>
      <c r="I114" s="9"/>
      <c r="J114" s="10"/>
      <c r="K114" s="3"/>
      <c r="M114" s="3"/>
    </row>
    <row r="115" spans="2:13" ht="20.25" customHeight="1">
      <c r="B115" s="144"/>
      <c r="C115" s="10"/>
      <c r="D115" s="3"/>
      <c r="E115" s="146"/>
      <c r="F115" s="146"/>
      <c r="G115" s="146"/>
      <c r="H115" s="147"/>
      <c r="I115" s="9"/>
      <c r="J115" s="9"/>
      <c r="K115" s="143"/>
      <c r="M115" s="3"/>
    </row>
    <row r="116" spans="2:13" ht="20.25" customHeight="1">
      <c r="B116" s="3"/>
      <c r="C116" s="3"/>
      <c r="D116" s="3"/>
      <c r="E116" s="146"/>
      <c r="F116" s="146"/>
      <c r="G116" s="146"/>
      <c r="H116" s="147"/>
      <c r="I116" s="9"/>
      <c r="J116" s="18"/>
      <c r="K116" s="143"/>
      <c r="M116" s="3"/>
    </row>
    <row r="117" spans="2:13" ht="5.25" customHeight="1">
      <c r="B117" s="3"/>
      <c r="C117" s="3"/>
      <c r="D117" s="3"/>
      <c r="E117" s="146"/>
      <c r="K117" s="10"/>
      <c r="M117" s="3"/>
    </row>
    <row r="118" spans="2:13" ht="20.25" customHeight="1">
      <c r="B118" s="12"/>
      <c r="C118" s="3"/>
      <c r="D118" s="3"/>
      <c r="E118" s="146"/>
      <c r="H118" s="1"/>
      <c r="M118" s="3"/>
    </row>
    <row r="119" spans="2:13" ht="20.25" customHeight="1">
      <c r="B119" s="3"/>
      <c r="C119" s="15"/>
      <c r="D119" s="3"/>
      <c r="E119" s="3"/>
      <c r="M119" s="9"/>
    </row>
    <row r="120" spans="2:13" ht="20.25" customHeight="1">
      <c r="B120" s="16"/>
      <c r="C120" s="1"/>
      <c r="D120" s="1"/>
      <c r="M120" s="9"/>
    </row>
    <row r="121" ht="14.25">
      <c r="M121" s="143"/>
    </row>
    <row r="122" ht="13.5">
      <c r="M122" s="9"/>
    </row>
  </sheetData>
  <sheetProtection/>
  <mergeCells count="83">
    <mergeCell ref="W50:W51"/>
    <mergeCell ref="O51:O54"/>
    <mergeCell ref="V51:V53"/>
    <mergeCell ref="W54:W55"/>
    <mergeCell ref="Q49:Q57"/>
    <mergeCell ref="R49:R57"/>
    <mergeCell ref="S49:S55"/>
    <mergeCell ref="M29:M30"/>
    <mergeCell ref="P36:P43"/>
    <mergeCell ref="M37:M38"/>
    <mergeCell ref="M42:M43"/>
    <mergeCell ref="K33:K34"/>
    <mergeCell ref="T49:T55"/>
    <mergeCell ref="Q38:Q41"/>
    <mergeCell ref="M46:M47"/>
    <mergeCell ref="A1:W1"/>
    <mergeCell ref="A2:W2"/>
    <mergeCell ref="R12:R28"/>
    <mergeCell ref="A29:A30"/>
    <mergeCell ref="O26:O29"/>
    <mergeCell ref="O22:O23"/>
    <mergeCell ref="H18:H20"/>
    <mergeCell ref="A33:A34"/>
    <mergeCell ref="M5:M6"/>
    <mergeCell ref="O6:O7"/>
    <mergeCell ref="M9:M10"/>
    <mergeCell ref="O10:O13"/>
    <mergeCell ref="H49:H55"/>
    <mergeCell ref="A50:A51"/>
    <mergeCell ref="G50:G54"/>
    <mergeCell ref="N39:N40"/>
    <mergeCell ref="M33:M34"/>
    <mergeCell ref="K29:K30"/>
    <mergeCell ref="A42:A43"/>
    <mergeCell ref="A46:A47"/>
    <mergeCell ref="C47:C48"/>
    <mergeCell ref="M58:M59"/>
    <mergeCell ref="C51:C54"/>
    <mergeCell ref="J51:J53"/>
    <mergeCell ref="A54:A55"/>
    <mergeCell ref="M54:M55"/>
    <mergeCell ref="A58:A59"/>
    <mergeCell ref="A17:A18"/>
    <mergeCell ref="C22:C23"/>
    <mergeCell ref="A25:A26"/>
    <mergeCell ref="A37:A38"/>
    <mergeCell ref="A21:A22"/>
    <mergeCell ref="B39:B40"/>
    <mergeCell ref="D18:D20"/>
    <mergeCell ref="F50:F56"/>
    <mergeCell ref="K21:K22"/>
    <mergeCell ref="I22:I23"/>
    <mergeCell ref="E29:G29"/>
    <mergeCell ref="K54:K55"/>
    <mergeCell ref="F12:F28"/>
    <mergeCell ref="E38:E41"/>
    <mergeCell ref="E49:E57"/>
    <mergeCell ref="D36:D43"/>
    <mergeCell ref="S17:S21"/>
    <mergeCell ref="P18:P20"/>
    <mergeCell ref="K25:K26"/>
    <mergeCell ref="M50:M51"/>
    <mergeCell ref="M17:M18"/>
    <mergeCell ref="M25:M26"/>
    <mergeCell ref="M21:M22"/>
    <mergeCell ref="K50:K51"/>
    <mergeCell ref="K17:K18"/>
    <mergeCell ref="O47:O48"/>
    <mergeCell ref="P10:P11"/>
    <mergeCell ref="K9:K10"/>
    <mergeCell ref="H10:H11"/>
    <mergeCell ref="I10:I13"/>
    <mergeCell ref="M13:M14"/>
    <mergeCell ref="A13:A14"/>
    <mergeCell ref="K13:K14"/>
    <mergeCell ref="A5:A6"/>
    <mergeCell ref="K5:K6"/>
    <mergeCell ref="C6:C7"/>
    <mergeCell ref="I6:I7"/>
    <mergeCell ref="J7:J8"/>
    <mergeCell ref="A9:A10"/>
    <mergeCell ref="F6:F11"/>
    <mergeCell ref="D10:D11"/>
  </mergeCells>
  <printOptions horizontalCentered="1"/>
  <pageMargins left="0.2362204724409449" right="0.1968503937007874" top="0.21" bottom="0.21" header="0.17" footer="0.17"/>
  <pageSetup horizontalDpi="600" verticalDpi="600" orientation="landscape" paperSize="9" scale="59" r:id="rId1"/>
  <rowBreaks count="1" manualBreakCount="1">
    <brk id="6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ＳＣＣＣ</dc:creator>
  <cp:keywords/>
  <dc:description/>
  <cp:lastModifiedBy>遠藤　博之</cp:lastModifiedBy>
  <cp:lastPrinted>2010-11-11T06:45:24Z</cp:lastPrinted>
  <dcterms:created xsi:type="dcterms:W3CDTF">1999-07-23T16:27:17Z</dcterms:created>
  <dcterms:modified xsi:type="dcterms:W3CDTF">2010-12-22T07:54:47Z</dcterms:modified>
  <cp:category/>
  <cp:version/>
  <cp:contentType/>
  <cp:contentStatus/>
</cp:coreProperties>
</file>